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7\互助文書\06　現職給付\◆小田\R050404　掛金改正・社保通知\"/>
    </mc:Choice>
  </mc:AlternateContent>
  <xr:revisionPtr revIDLastSave="0" documentId="13_ncr:1_{017695A2-F66F-457B-9091-6754D8D43D77}" xr6:coauthVersionLast="47" xr6:coauthVersionMax="47" xr10:uidLastSave="{00000000-0000-0000-0000-000000000000}"/>
  <bookViews>
    <workbookView xWindow="3585" yWindow="3585" windowWidth="21600" windowHeight="11310" xr2:uid="{00000000-000D-0000-FFFF-FFFF00000000}"/>
  </bookViews>
  <sheets>
    <sheet name="集計調書" sheetId="1" r:id="rId1"/>
  </sheets>
  <definedNames>
    <definedName name="_xlnm.Print_Area" localSheetId="0">集計調書!$B$1:$M$60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F15" i="1"/>
  <c r="G15" i="1"/>
  <c r="H15" i="1"/>
  <c r="H16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G14" i="1"/>
  <c r="F14" i="1"/>
  <c r="E15" i="1"/>
  <c r="E16" i="1"/>
  <c r="E17" i="1"/>
  <c r="H17" i="1" s="1"/>
  <c r="E18" i="1"/>
  <c r="E19" i="1"/>
  <c r="H19" i="1" s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14" i="1"/>
  <c r="H14" i="1" s="1"/>
  <c r="C54" i="1" l="1"/>
  <c r="D54" i="1"/>
  <c r="E54" i="1" l="1"/>
  <c r="F54" i="1"/>
  <c r="G54" i="1"/>
  <c r="H54" i="1" l="1"/>
</calcChain>
</file>

<file path=xl/sharedStrings.xml><?xml version="1.0" encoding="utf-8"?>
<sst xmlns="http://schemas.openxmlformats.org/spreadsheetml/2006/main" count="33" uniqueCount="30">
  <si>
    <t>一般財団法人広島県教育職員互助組合理事長　様</t>
    <rPh sb="0" eb="2">
      <t>イッパン</t>
    </rPh>
    <rPh sb="2" eb="4">
      <t>ザイダン</t>
    </rPh>
    <rPh sb="4" eb="6">
      <t>ホウジン</t>
    </rPh>
    <rPh sb="6" eb="9">
      <t>ヒロシマケン</t>
    </rPh>
    <rPh sb="9" eb="11">
      <t>キョウイク</t>
    </rPh>
    <rPh sb="11" eb="13">
      <t>ショクイン</t>
    </rPh>
    <rPh sb="13" eb="15">
      <t>ゴジョ</t>
    </rPh>
    <rPh sb="15" eb="17">
      <t>クミアイ</t>
    </rPh>
    <rPh sb="17" eb="20">
      <t>リジチョウ</t>
    </rPh>
    <rPh sb="21" eb="22">
      <t>サマ</t>
    </rPh>
    <phoneticPr fontId="2"/>
  </si>
  <si>
    <t>～自動計算</t>
    <rPh sb="1" eb="3">
      <t>ジドウ</t>
    </rPh>
    <rPh sb="3" eb="5">
      <t>ケイサン</t>
    </rPh>
    <phoneticPr fontId="2"/>
  </si>
  <si>
    <t>給与支給機関名</t>
    <rPh sb="0" eb="2">
      <t>キュウヨ</t>
    </rPh>
    <rPh sb="2" eb="4">
      <t>シキュウ</t>
    </rPh>
    <rPh sb="4" eb="6">
      <t>キカン</t>
    </rPh>
    <rPh sb="6" eb="7">
      <t>メイ</t>
    </rPh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</si>
  <si>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2"/>
  </si>
  <si>
    <t>事業掛金</t>
    <rPh sb="0" eb="2">
      <t>ジギョウ</t>
    </rPh>
    <rPh sb="2" eb="4">
      <t>カケキン</t>
    </rPh>
    <phoneticPr fontId="2"/>
  </si>
  <si>
    <t>退職医療掛金</t>
    <rPh sb="0" eb="2">
      <t>タイショク</t>
    </rPh>
    <rPh sb="2" eb="4">
      <t>イリョウ</t>
    </rPh>
    <rPh sb="4" eb="6">
      <t>カケキン</t>
    </rPh>
    <phoneticPr fontId="2"/>
  </si>
  <si>
    <t>生涯福祉掛金</t>
    <rPh sb="0" eb="2">
      <t>ショウガイ</t>
    </rPh>
    <rPh sb="2" eb="4">
      <t>フクシ</t>
    </rPh>
    <rPh sb="4" eb="5">
      <t>カ</t>
    </rPh>
    <rPh sb="5" eb="6">
      <t>キン</t>
    </rPh>
    <phoneticPr fontId="2"/>
  </si>
  <si>
    <t>人</t>
    <rPh sb="0" eb="1">
      <t>ニン</t>
    </rPh>
    <phoneticPr fontId="2"/>
  </si>
  <si>
    <t>氏　　　　名</t>
    <rPh sb="0" eb="1">
      <t>シ</t>
    </rPh>
    <rPh sb="5" eb="6">
      <t>メイ</t>
    </rPh>
    <phoneticPr fontId="2"/>
  </si>
  <si>
    <t>給料月額</t>
    <rPh sb="0" eb="2">
      <t>キュウリョウ</t>
    </rPh>
    <rPh sb="2" eb="4">
      <t>ゲツガク</t>
    </rPh>
    <phoneticPr fontId="2"/>
  </si>
  <si>
    <t>給料月額</t>
  </si>
  <si>
    <t>被扶養者</t>
    <rPh sb="0" eb="4">
      <t>ヒフヨウシャ</t>
    </rPh>
    <phoneticPr fontId="2"/>
  </si>
  <si>
    <t>合　　　　計</t>
    <rPh sb="0" eb="1">
      <t>ゴウ</t>
    </rPh>
    <rPh sb="5" eb="6">
      <t>ケイ</t>
    </rPh>
    <phoneticPr fontId="2"/>
  </si>
  <si>
    <t>摘　　　　　　　　要</t>
    <rPh sb="0" eb="1">
      <t>チャク</t>
    </rPh>
    <rPh sb="9" eb="10">
      <t>ヨウ</t>
    </rPh>
    <phoneticPr fontId="2"/>
  </si>
  <si>
    <t>×2/1000</t>
    <phoneticPr fontId="2"/>
  </si>
  <si>
    <t xml:space="preserve"> </t>
    <phoneticPr fontId="2"/>
  </si>
  <si>
    <t>計</t>
    <rPh sb="0" eb="1">
      <t>ケイ</t>
    </rPh>
    <phoneticPr fontId="2"/>
  </si>
  <si>
    <t>この集計調書は，毎月給料支給後5日以内に提出してください。</t>
    <rPh sb="2" eb="4">
      <t>シュウケイ</t>
    </rPh>
    <rPh sb="4" eb="6">
      <t>チョウショ</t>
    </rPh>
    <rPh sb="8" eb="10">
      <t>マイツキ</t>
    </rPh>
    <rPh sb="10" eb="12">
      <t>キュウリョウ</t>
    </rPh>
    <rPh sb="12" eb="14">
      <t>シキュウ</t>
    </rPh>
    <rPh sb="14" eb="15">
      <t>ゴ</t>
    </rPh>
    <rPh sb="16" eb="17">
      <t>ニチ</t>
    </rPh>
    <rPh sb="17" eb="19">
      <t>イナイ</t>
    </rPh>
    <rPh sb="20" eb="22">
      <t>テイシュツ</t>
    </rPh>
    <phoneticPr fontId="2"/>
  </si>
  <si>
    <t>（運営規則第44条第２項）</t>
    <rPh sb="1" eb="3">
      <t>ウンエイ</t>
    </rPh>
    <rPh sb="3" eb="5">
      <t>キソク</t>
    </rPh>
    <rPh sb="5" eb="6">
      <t>ダイ</t>
    </rPh>
    <rPh sb="8" eb="9">
      <t>ジョウ</t>
    </rPh>
    <rPh sb="9" eb="10">
      <t>ダイ</t>
    </rPh>
    <rPh sb="11" eb="12">
      <t>コウ</t>
    </rPh>
    <phoneticPr fontId="2"/>
  </si>
  <si>
    <t>組合員数
（所属計）</t>
    <rPh sb="0" eb="3">
      <t>クミアイイン</t>
    </rPh>
    <rPh sb="3" eb="4">
      <t>スウ</t>
    </rPh>
    <rPh sb="6" eb="8">
      <t>ショゾク</t>
    </rPh>
    <rPh sb="8" eb="9">
      <t>ケイ</t>
    </rPh>
    <phoneticPr fontId="2"/>
  </si>
  <si>
    <t>注　１</t>
    <rPh sb="0" eb="1">
      <t>チュウ</t>
    </rPh>
    <phoneticPr fontId="2"/>
  </si>
  <si>
    <t>　　　　　　　個人別給料月額及び掛金額集計調書 （　　年　　　月分）</t>
    <rPh sb="7" eb="9">
      <t>コジン</t>
    </rPh>
    <rPh sb="9" eb="10">
      <t>ベツ</t>
    </rPh>
    <rPh sb="10" eb="12">
      <t>キュウリョウ</t>
    </rPh>
    <rPh sb="12" eb="14">
      <t>ゲツガク</t>
    </rPh>
    <rPh sb="14" eb="15">
      <t>オヨ</t>
    </rPh>
    <rPh sb="16" eb="18">
      <t>カケキン</t>
    </rPh>
    <rPh sb="18" eb="19">
      <t>ガク</t>
    </rPh>
    <rPh sb="19" eb="21">
      <t>シュウケイ</t>
    </rPh>
    <rPh sb="21" eb="23">
      <t>チョウショ</t>
    </rPh>
    <rPh sb="27" eb="28">
      <t>ネン</t>
    </rPh>
    <rPh sb="31" eb="32">
      <t>ガツ</t>
    </rPh>
    <rPh sb="32" eb="33">
      <t>ブン</t>
    </rPh>
    <phoneticPr fontId="2"/>
  </si>
  <si>
    <t>×7.4/1000　　（被扶養者有）</t>
    <rPh sb="12" eb="16">
      <t>ヒフヨウシャ</t>
    </rPh>
    <rPh sb="16" eb="17">
      <t>アリ</t>
    </rPh>
    <phoneticPr fontId="2"/>
  </si>
  <si>
    <t>×6/1000　　　（被扶養者無）</t>
    <rPh sb="11" eb="15">
      <t>ヒフヨウシャ</t>
    </rPh>
    <rPh sb="15" eb="16">
      <t>ム</t>
    </rPh>
    <phoneticPr fontId="2"/>
  </si>
  <si>
    <t>（担当者　　　　　　　　　　）</t>
    <rPh sb="1" eb="4">
      <t>タントウシャ</t>
    </rPh>
    <phoneticPr fontId="2"/>
  </si>
  <si>
    <r>
      <t>摘要欄には，異動状況（加入・脱退・休職・</t>
    </r>
    <r>
      <rPr>
        <b/>
        <u/>
        <sz val="10"/>
        <rFont val="ＭＳ Ｐ明朝"/>
        <family val="1"/>
        <charset val="128"/>
      </rPr>
      <t>給料月額変更</t>
    </r>
    <r>
      <rPr>
        <u/>
        <sz val="10"/>
        <rFont val="ＭＳ Ｐ明朝"/>
        <family val="1"/>
        <charset val="128"/>
      </rPr>
      <t>等）及び</t>
    </r>
    <r>
      <rPr>
        <b/>
        <u/>
        <sz val="10"/>
        <rFont val="ＭＳ Ｐ明朝"/>
        <family val="1"/>
        <charset val="128"/>
      </rPr>
      <t>被扶養者有無の変動</t>
    </r>
    <r>
      <rPr>
        <u/>
        <sz val="10"/>
        <rFont val="ＭＳ Ｐ明朝"/>
        <family val="1"/>
        <charset val="128"/>
      </rPr>
      <t>を記入してください。</t>
    </r>
    <rPh sb="0" eb="2">
      <t>テキヨウ</t>
    </rPh>
    <rPh sb="2" eb="3">
      <t>ラン</t>
    </rPh>
    <rPh sb="6" eb="8">
      <t>イドウ</t>
    </rPh>
    <rPh sb="8" eb="10">
      <t>ジョウキョウ</t>
    </rPh>
    <rPh sb="11" eb="13">
      <t>カニュウ</t>
    </rPh>
    <rPh sb="14" eb="16">
      <t>ダッタイ</t>
    </rPh>
    <rPh sb="17" eb="19">
      <t>キュウショク</t>
    </rPh>
    <rPh sb="20" eb="24">
      <t>キュウリョウゲツガク</t>
    </rPh>
    <rPh sb="24" eb="26">
      <t>ヘンコウ</t>
    </rPh>
    <rPh sb="26" eb="27">
      <t>トウ</t>
    </rPh>
    <rPh sb="28" eb="29">
      <t>オヨ</t>
    </rPh>
    <rPh sb="30" eb="34">
      <t>ヒフヨウシャ</t>
    </rPh>
    <rPh sb="34" eb="36">
      <t>ウム</t>
    </rPh>
    <rPh sb="37" eb="39">
      <t>ヘンドウ</t>
    </rPh>
    <rPh sb="40" eb="42">
      <t>キニュウ</t>
    </rPh>
    <phoneticPr fontId="2"/>
  </si>
  <si>
    <t>生涯福祉掛金及びその合計額を自動計算します。</t>
    <rPh sb="14" eb="18">
      <t>ジドウケイサン</t>
    </rPh>
    <phoneticPr fontId="2"/>
  </si>
  <si>
    <t>「給料月額」及び「被扶養者」（無の場合は空白又は０，有の場合は１）を入力すると，事業掛金，退職医療掛金，</t>
    <rPh sb="1" eb="5">
      <t>キュウリョウゲツガク</t>
    </rPh>
    <rPh sb="6" eb="7">
      <t>オヨ</t>
    </rPh>
    <rPh sb="9" eb="13">
      <t>ヒフヨウシャ</t>
    </rPh>
    <rPh sb="15" eb="16">
      <t>ナ</t>
    </rPh>
    <rPh sb="17" eb="19">
      <t>バアイ</t>
    </rPh>
    <rPh sb="20" eb="22">
      <t>クウハク</t>
    </rPh>
    <rPh sb="22" eb="23">
      <t>マタ</t>
    </rPh>
    <rPh sb="26" eb="27">
      <t>ア</t>
    </rPh>
    <rPh sb="28" eb="30">
      <t>バアイ</t>
    </rPh>
    <rPh sb="34" eb="36">
      <t>ニュウリョク</t>
    </rPh>
    <rPh sb="40" eb="42">
      <t>ジギョウ</t>
    </rPh>
    <rPh sb="42" eb="44">
      <t>カケキン</t>
    </rPh>
    <rPh sb="45" eb="47">
      <t>タイショク</t>
    </rPh>
    <rPh sb="47" eb="49">
      <t>イリョウ</t>
    </rPh>
    <rPh sb="49" eb="51">
      <t>カケキン</t>
    </rPh>
    <phoneticPr fontId="2"/>
  </si>
  <si>
    <t>自動計算欄について，事業掛金率は被扶養者欄が空白又は０のときは６/1000，それ以外のときは7.4/1000</t>
    <rPh sb="0" eb="4">
      <t>ジドウケイサン</t>
    </rPh>
    <rPh sb="4" eb="5">
      <t>ラン</t>
    </rPh>
    <rPh sb="10" eb="15">
      <t>ジギョウカケキンリツ</t>
    </rPh>
    <rPh sb="16" eb="20">
      <t>ヒフヨウシャ</t>
    </rPh>
    <rPh sb="20" eb="21">
      <t>ラン</t>
    </rPh>
    <rPh sb="22" eb="24">
      <t>クウハク</t>
    </rPh>
    <rPh sb="24" eb="25">
      <t>マタ</t>
    </rPh>
    <rPh sb="40" eb="42">
      <t>イガイ</t>
    </rPh>
    <phoneticPr fontId="2"/>
  </si>
  <si>
    <t>で計算されます。計算結果はすべて円未満切捨てです。</t>
    <rPh sb="16" eb="20">
      <t>ケイサンケッカエンミマンキス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</si>
</sst>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4" fillId="0" borderId="2" xfId="1" applyFont="1" applyBorder="1"/>
    <xf numFmtId="38" fontId="4" fillId="0" borderId="3" xfId="1" applyFont="1" applyBorder="1"/>
    <xf numFmtId="0" fontId="4" fillId="0" borderId="5" xfId="0" applyFont="1" applyBorder="1" applyProtection="1">
      <protection locked="0"/>
    </xf>
    <xf numFmtId="0" fontId="4" fillId="0" borderId="2" xfId="0" applyFont="1" applyBorder="1" applyProtection="1">
      <protection locked="0"/>
    </xf>
    <xf numFmtId="38" fontId="4" fillId="0" borderId="2" xfId="1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38" fontId="0" fillId="0" borderId="2" xfId="1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7" xfId="0" applyBorder="1"/>
    <xf numFmtId="0" fontId="2" fillId="0" borderId="8" xfId="0" applyFont="1" applyBorder="1"/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38" fontId="0" fillId="0" borderId="12" xfId="1" applyFont="1" applyBorder="1" applyProtection="1">
      <protection locked="0"/>
    </xf>
    <xf numFmtId="38" fontId="4" fillId="0" borderId="12" xfId="1" applyFont="1" applyBorder="1"/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38" fontId="4" fillId="2" borderId="2" xfId="1" applyFont="1" applyFill="1" applyBorder="1"/>
    <xf numFmtId="38" fontId="4" fillId="2" borderId="3" xfId="1" applyFont="1" applyFill="1" applyBorder="1"/>
    <xf numFmtId="0" fontId="3" fillId="0" borderId="0" xfId="0" applyFont="1" applyAlignment="1">
      <alignment vertical="center"/>
    </xf>
    <xf numFmtId="0" fontId="4" fillId="2" borderId="3" xfId="0" applyFont="1" applyFill="1" applyBorder="1"/>
    <xf numFmtId="0" fontId="0" fillId="0" borderId="16" xfId="0" applyBorder="1"/>
    <xf numFmtId="0" fontId="3" fillId="0" borderId="16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16" xfId="0" applyFont="1" applyBorder="1"/>
    <xf numFmtId="38" fontId="4" fillId="0" borderId="4" xfId="1" applyFont="1" applyBorder="1"/>
    <xf numFmtId="0" fontId="9" fillId="0" borderId="0" xfId="0" applyFont="1" applyAlignment="1">
      <alignment horizontal="right"/>
    </xf>
    <xf numFmtId="0" fontId="9" fillId="0" borderId="0" xfId="0" applyFont="1" applyBorder="1" applyAlignment="1"/>
    <xf numFmtId="0" fontId="9" fillId="0" borderId="0" xfId="0" applyFont="1"/>
    <xf numFmtId="0" fontId="10" fillId="0" borderId="0" xfId="0" applyFont="1" applyBorder="1" applyAlignment="1"/>
    <xf numFmtId="0" fontId="10" fillId="0" borderId="0" xfId="0" applyFont="1" applyAlignment="1"/>
    <xf numFmtId="38" fontId="0" fillId="0" borderId="0" xfId="0" applyNumberFormat="1"/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38" fontId="4" fillId="2" borderId="28" xfId="1" applyFont="1" applyFill="1" applyBorder="1"/>
    <xf numFmtId="0" fontId="4" fillId="0" borderId="29" xfId="0" applyFont="1" applyBorder="1" applyProtection="1">
      <protection locked="0"/>
    </xf>
    <xf numFmtId="0" fontId="4" fillId="0" borderId="1" xfId="0" applyFont="1" applyBorder="1" applyProtection="1">
      <protection locked="0"/>
    </xf>
    <xf numFmtId="38" fontId="4" fillId="0" borderId="1" xfId="1" applyFont="1" applyBorder="1" applyProtection="1">
      <protection locked="0"/>
    </xf>
    <xf numFmtId="38" fontId="4" fillId="2" borderId="1" xfId="1" applyFont="1" applyFill="1" applyBorder="1"/>
    <xf numFmtId="38" fontId="4" fillId="0" borderId="1" xfId="1" applyFont="1" applyBorder="1"/>
    <xf numFmtId="0" fontId="3" fillId="3" borderId="0" xfId="0" applyFont="1" applyFill="1"/>
    <xf numFmtId="0" fontId="9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 applyProtection="1">
      <protection locked="0"/>
    </xf>
    <xf numFmtId="0" fontId="0" fillId="0" borderId="1" xfId="0" applyBorder="1" applyAlignment="1"/>
    <xf numFmtId="0" fontId="0" fillId="0" borderId="30" xfId="0" applyBorder="1" applyAlignment="1"/>
    <xf numFmtId="0" fontId="9" fillId="0" borderId="0" xfId="0" applyFont="1" applyBorder="1" applyAlignment="1"/>
    <xf numFmtId="0" fontId="4" fillId="0" borderId="2" xfId="0" applyFont="1" applyBorder="1" applyAlignment="1" applyProtection="1">
      <protection locked="0"/>
    </xf>
    <xf numFmtId="0" fontId="0" fillId="0" borderId="2" xfId="0" applyBorder="1" applyAlignment="1"/>
    <xf numFmtId="0" fontId="0" fillId="0" borderId="20" xfId="0" applyBorder="1" applyAlignme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2" xfId="0" applyFont="1" applyBorder="1" applyAlignment="1" applyProtection="1">
      <protection locked="0"/>
    </xf>
    <xf numFmtId="0" fontId="0" fillId="0" borderId="12" xfId="0" applyBorder="1" applyAlignment="1"/>
    <xf numFmtId="0" fontId="0" fillId="0" borderId="23" xfId="0" applyBorder="1" applyAlignment="1"/>
    <xf numFmtId="0" fontId="4" fillId="0" borderId="3" xfId="0" applyFont="1" applyBorder="1" applyAlignment="1" applyProtection="1">
      <protection locked="0"/>
    </xf>
    <xf numFmtId="0" fontId="0" fillId="0" borderId="3" xfId="0" applyBorder="1" applyAlignment="1"/>
    <xf numFmtId="0" fontId="0" fillId="0" borderId="24" xfId="0" applyBorder="1" applyAlignme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1"/>
  <sheetViews>
    <sheetView tabSelected="1" topLeftCell="A42" zoomScaleNormal="100" workbookViewId="0">
      <selection activeCell="B62" sqref="B62"/>
    </sheetView>
  </sheetViews>
  <sheetFormatPr defaultRowHeight="13.5" x14ac:dyDescent="0.15"/>
  <cols>
    <col min="1" max="1" width="1.125" customWidth="1"/>
    <col min="2" max="2" width="6.875" customWidth="1"/>
    <col min="3" max="3" width="13.125" customWidth="1"/>
    <col min="4" max="4" width="9.5" customWidth="1"/>
    <col min="5" max="5" width="10.5" customWidth="1"/>
    <col min="6" max="7" width="6.875" customWidth="1"/>
    <col min="8" max="8" width="9.375" customWidth="1"/>
    <col min="9" max="9" width="3" customWidth="1"/>
    <col min="10" max="10" width="12.25" customWidth="1"/>
    <col min="11" max="11" width="5.25" customWidth="1"/>
    <col min="12" max="12" width="1.75" customWidth="1"/>
    <col min="13" max="13" width="5.875" customWidth="1"/>
    <col min="14" max="14" width="1.375" customWidth="1"/>
  </cols>
  <sheetData>
    <row r="1" spans="2:12" x14ac:dyDescent="0.15">
      <c r="B1" s="2" t="s">
        <v>18</v>
      </c>
      <c r="J1" s="65"/>
      <c r="K1" s="66"/>
      <c r="L1" s="66"/>
    </row>
    <row r="2" spans="2:12" ht="25.5" customHeight="1" x14ac:dyDescent="0.15">
      <c r="B2" s="57" t="s">
        <v>21</v>
      </c>
      <c r="C2" s="57"/>
      <c r="D2" s="57"/>
      <c r="E2" s="57"/>
      <c r="F2" s="57"/>
      <c r="G2" s="57"/>
      <c r="H2" s="57"/>
      <c r="I2" s="57"/>
      <c r="J2" s="57"/>
      <c r="K2" s="57"/>
    </row>
    <row r="3" spans="2:12" x14ac:dyDescent="0.15">
      <c r="D3" s="13"/>
    </row>
    <row r="4" spans="2:12" x14ac:dyDescent="0.15">
      <c r="B4" s="1" t="s">
        <v>0</v>
      </c>
      <c r="D4" s="13"/>
    </row>
    <row r="5" spans="2:12" ht="15" customHeight="1" x14ac:dyDescent="0.15">
      <c r="D5" s="13"/>
      <c r="G5" s="38" t="s">
        <v>2</v>
      </c>
      <c r="H5" s="30"/>
      <c r="I5" s="30"/>
      <c r="J5" s="30"/>
      <c r="K5" s="31"/>
    </row>
    <row r="6" spans="2:12" ht="15" customHeight="1" x14ac:dyDescent="0.15">
      <c r="D6" s="13"/>
      <c r="G6" s="37"/>
      <c r="H6" s="35" t="s">
        <v>24</v>
      </c>
      <c r="I6" s="35"/>
      <c r="J6" s="35"/>
      <c r="K6" s="36"/>
    </row>
    <row r="7" spans="2:12" ht="15" customHeight="1" x14ac:dyDescent="0.15">
      <c r="C7" s="45"/>
      <c r="D7" s="13"/>
      <c r="G7" s="37"/>
      <c r="H7" s="35"/>
      <c r="I7" s="35"/>
      <c r="J7" s="35"/>
      <c r="K7" s="36"/>
    </row>
    <row r="8" spans="2:12" x14ac:dyDescent="0.15">
      <c r="D8" s="13"/>
      <c r="G8" s="54"/>
      <c r="H8" s="28" t="s">
        <v>1</v>
      </c>
      <c r="I8" s="35"/>
      <c r="J8" s="35"/>
      <c r="K8" s="36"/>
    </row>
    <row r="9" spans="2:12" ht="14.25" thickBot="1" x14ac:dyDescent="0.2">
      <c r="D9" s="13"/>
    </row>
    <row r="10" spans="2:12" ht="25.5" customHeight="1" thickBot="1" x14ac:dyDescent="0.2">
      <c r="B10" s="83" t="s">
        <v>3</v>
      </c>
      <c r="C10" s="73" t="s">
        <v>8</v>
      </c>
      <c r="D10" s="73" t="s">
        <v>9</v>
      </c>
      <c r="E10" s="4" t="s">
        <v>4</v>
      </c>
      <c r="F10" s="23" t="s">
        <v>5</v>
      </c>
      <c r="G10" s="24" t="s">
        <v>6</v>
      </c>
      <c r="H10" s="73" t="s">
        <v>12</v>
      </c>
      <c r="I10" s="75" t="s">
        <v>11</v>
      </c>
      <c r="J10" s="34" t="s">
        <v>19</v>
      </c>
      <c r="K10" s="14"/>
      <c r="L10" s="15" t="s">
        <v>7</v>
      </c>
    </row>
    <row r="11" spans="2:12" s="1" customFormat="1" ht="15.95" customHeight="1" x14ac:dyDescent="0.15">
      <c r="B11" s="84"/>
      <c r="C11" s="74"/>
      <c r="D11" s="74"/>
      <c r="E11" s="16" t="s">
        <v>10</v>
      </c>
      <c r="F11" s="17" t="s">
        <v>10</v>
      </c>
      <c r="G11" s="16" t="s">
        <v>10</v>
      </c>
      <c r="H11" s="74"/>
      <c r="I11" s="76"/>
      <c r="J11" s="77" t="s">
        <v>13</v>
      </c>
      <c r="K11" s="78"/>
      <c r="L11" s="79"/>
    </row>
    <row r="12" spans="2:12" s="3" customFormat="1" ht="21.75" customHeight="1" x14ac:dyDescent="0.15">
      <c r="B12" s="84"/>
      <c r="C12" s="74"/>
      <c r="D12" s="74"/>
      <c r="E12" s="46" t="s">
        <v>23</v>
      </c>
      <c r="F12" s="85" t="s">
        <v>14</v>
      </c>
      <c r="G12" s="85" t="s">
        <v>14</v>
      </c>
      <c r="H12" s="74"/>
      <c r="I12" s="76"/>
      <c r="J12" s="80"/>
      <c r="K12" s="81"/>
      <c r="L12" s="82"/>
    </row>
    <row r="13" spans="2:12" s="3" customFormat="1" ht="21.75" customHeight="1" thickBot="1" x14ac:dyDescent="0.2">
      <c r="B13" s="84"/>
      <c r="C13" s="74"/>
      <c r="D13" s="74"/>
      <c r="E13" s="47" t="s">
        <v>22</v>
      </c>
      <c r="F13" s="85"/>
      <c r="G13" s="85"/>
      <c r="H13" s="74"/>
      <c r="I13" s="76"/>
      <c r="J13" s="80"/>
      <c r="K13" s="81"/>
      <c r="L13" s="82"/>
    </row>
    <row r="14" spans="2:12" ht="15" customHeight="1" x14ac:dyDescent="0.15">
      <c r="B14" s="49" t="s">
        <v>15</v>
      </c>
      <c r="C14" s="50"/>
      <c r="D14" s="51"/>
      <c r="E14" s="52" t="str">
        <f>IF($D14="","",IF($I14=0,ROUNDDOWN($D14*6/1000,0),ROUNDDOWN($D14*7.4/1000,0)))</f>
        <v/>
      </c>
      <c r="F14" s="52" t="str">
        <f>IF($D14="","",ROUNDDOWN($D14*2/1000,0))</f>
        <v/>
      </c>
      <c r="G14" s="52" t="str">
        <f>IF($D14="","",ROUNDDOWN($D14*2/1000,0))</f>
        <v/>
      </c>
      <c r="H14" s="52" t="str">
        <f>IF(D14="","",SUM(E14:G14))</f>
        <v/>
      </c>
      <c r="I14" s="53"/>
      <c r="J14" s="58"/>
      <c r="K14" s="59"/>
      <c r="L14" s="60"/>
    </row>
    <row r="15" spans="2:12" ht="15" customHeight="1" x14ac:dyDescent="0.15">
      <c r="B15" s="7"/>
      <c r="C15" s="8"/>
      <c r="D15" s="9"/>
      <c r="E15" s="26" t="str">
        <f t="shared" ref="E15:E53" si="0">IF($D15="","",IF($I15=0,ROUNDDOWN($D15*6/1000,0),ROUNDDOWN($D15*7.4/1000,0)))</f>
        <v/>
      </c>
      <c r="F15" s="26" t="str">
        <f t="shared" ref="F15:G53" si="1">IF($D15="","",ROUNDDOWN($D15*2/1000,0))</f>
        <v/>
      </c>
      <c r="G15" s="26" t="str">
        <f t="shared" si="1"/>
        <v/>
      </c>
      <c r="H15" s="26" t="str">
        <f t="shared" ref="H15:H53" si="2">IF(D15="","",SUM(E15:G15))</f>
        <v/>
      </c>
      <c r="I15" s="5"/>
      <c r="J15" s="62"/>
      <c r="K15" s="63"/>
      <c r="L15" s="64"/>
    </row>
    <row r="16" spans="2:12" ht="15" customHeight="1" x14ac:dyDescent="0.15">
      <c r="B16" s="7"/>
      <c r="C16" s="8"/>
      <c r="D16" s="9"/>
      <c r="E16" s="26" t="str">
        <f t="shared" si="0"/>
        <v/>
      </c>
      <c r="F16" s="26" t="str">
        <f t="shared" si="1"/>
        <v/>
      </c>
      <c r="G16" s="26" t="str">
        <f t="shared" si="1"/>
        <v/>
      </c>
      <c r="H16" s="26" t="str">
        <f t="shared" si="2"/>
        <v/>
      </c>
      <c r="I16" s="5"/>
      <c r="J16" s="62"/>
      <c r="K16" s="63"/>
      <c r="L16" s="64"/>
    </row>
    <row r="17" spans="2:12" ht="15" customHeight="1" x14ac:dyDescent="0.15">
      <c r="B17" s="7"/>
      <c r="C17" s="8"/>
      <c r="D17" s="9"/>
      <c r="E17" s="26" t="str">
        <f t="shared" si="0"/>
        <v/>
      </c>
      <c r="F17" s="26" t="str">
        <f t="shared" si="1"/>
        <v/>
      </c>
      <c r="G17" s="26" t="str">
        <f t="shared" si="1"/>
        <v/>
      </c>
      <c r="H17" s="26" t="str">
        <f t="shared" si="2"/>
        <v/>
      </c>
      <c r="I17" s="5"/>
      <c r="J17" s="62"/>
      <c r="K17" s="63"/>
      <c r="L17" s="64"/>
    </row>
    <row r="18" spans="2:12" ht="15" customHeight="1" x14ac:dyDescent="0.15">
      <c r="B18" s="7"/>
      <c r="C18" s="8"/>
      <c r="D18" s="9"/>
      <c r="E18" s="26" t="str">
        <f t="shared" si="0"/>
        <v/>
      </c>
      <c r="F18" s="26" t="str">
        <f t="shared" si="1"/>
        <v/>
      </c>
      <c r="G18" s="26" t="str">
        <f t="shared" si="1"/>
        <v/>
      </c>
      <c r="H18" s="26" t="str">
        <f t="shared" si="2"/>
        <v/>
      </c>
      <c r="I18" s="5"/>
      <c r="J18" s="62"/>
      <c r="K18" s="63"/>
      <c r="L18" s="64"/>
    </row>
    <row r="19" spans="2:12" ht="15" customHeight="1" x14ac:dyDescent="0.15">
      <c r="B19" s="7"/>
      <c r="C19" s="8"/>
      <c r="D19" s="9"/>
      <c r="E19" s="26" t="str">
        <f t="shared" si="0"/>
        <v/>
      </c>
      <c r="F19" s="26" t="str">
        <f t="shared" si="1"/>
        <v/>
      </c>
      <c r="G19" s="26" t="str">
        <f t="shared" si="1"/>
        <v/>
      </c>
      <c r="H19" s="26" t="str">
        <f t="shared" si="2"/>
        <v/>
      </c>
      <c r="I19" s="5"/>
      <c r="J19" s="62"/>
      <c r="K19" s="63"/>
      <c r="L19" s="64"/>
    </row>
    <row r="20" spans="2:12" ht="15" customHeight="1" x14ac:dyDescent="0.15">
      <c r="B20" s="7"/>
      <c r="C20" s="8"/>
      <c r="D20" s="9"/>
      <c r="E20" s="26" t="str">
        <f t="shared" si="0"/>
        <v/>
      </c>
      <c r="F20" s="26" t="str">
        <f t="shared" si="1"/>
        <v/>
      </c>
      <c r="G20" s="26" t="str">
        <f t="shared" si="1"/>
        <v/>
      </c>
      <c r="H20" s="26" t="str">
        <f t="shared" si="2"/>
        <v/>
      </c>
      <c r="I20" s="5"/>
      <c r="J20" s="62"/>
      <c r="K20" s="63"/>
      <c r="L20" s="64"/>
    </row>
    <row r="21" spans="2:12" ht="15" customHeight="1" x14ac:dyDescent="0.15">
      <c r="B21" s="7"/>
      <c r="C21" s="8"/>
      <c r="D21" s="9"/>
      <c r="E21" s="26" t="str">
        <f t="shared" si="0"/>
        <v/>
      </c>
      <c r="F21" s="26" t="str">
        <f t="shared" si="1"/>
        <v/>
      </c>
      <c r="G21" s="26" t="str">
        <f t="shared" si="1"/>
        <v/>
      </c>
      <c r="H21" s="26" t="str">
        <f t="shared" si="2"/>
        <v/>
      </c>
      <c r="I21" s="5"/>
      <c r="J21" s="62"/>
      <c r="K21" s="63"/>
      <c r="L21" s="64"/>
    </row>
    <row r="22" spans="2:12" ht="15" customHeight="1" x14ac:dyDescent="0.15">
      <c r="B22" s="7"/>
      <c r="C22" s="8"/>
      <c r="D22" s="9"/>
      <c r="E22" s="26" t="str">
        <f t="shared" si="0"/>
        <v/>
      </c>
      <c r="F22" s="26" t="str">
        <f t="shared" si="1"/>
        <v/>
      </c>
      <c r="G22" s="26" t="str">
        <f t="shared" si="1"/>
        <v/>
      </c>
      <c r="H22" s="26" t="str">
        <f t="shared" si="2"/>
        <v/>
      </c>
      <c r="I22" s="5"/>
      <c r="J22" s="62"/>
      <c r="K22" s="63"/>
      <c r="L22" s="64"/>
    </row>
    <row r="23" spans="2:12" ht="15" customHeight="1" x14ac:dyDescent="0.15">
      <c r="B23" s="7"/>
      <c r="C23" s="8"/>
      <c r="D23" s="9"/>
      <c r="E23" s="26" t="str">
        <f t="shared" si="0"/>
        <v/>
      </c>
      <c r="F23" s="26" t="str">
        <f t="shared" si="1"/>
        <v/>
      </c>
      <c r="G23" s="26" t="str">
        <f t="shared" si="1"/>
        <v/>
      </c>
      <c r="H23" s="26" t="str">
        <f t="shared" si="2"/>
        <v/>
      </c>
      <c r="I23" s="5"/>
      <c r="J23" s="62"/>
      <c r="K23" s="63"/>
      <c r="L23" s="64"/>
    </row>
    <row r="24" spans="2:12" ht="15" customHeight="1" x14ac:dyDescent="0.15">
      <c r="B24" s="7"/>
      <c r="C24" s="8"/>
      <c r="D24" s="9"/>
      <c r="E24" s="26" t="str">
        <f t="shared" si="0"/>
        <v/>
      </c>
      <c r="F24" s="26" t="str">
        <f t="shared" si="1"/>
        <v/>
      </c>
      <c r="G24" s="26" t="str">
        <f t="shared" si="1"/>
        <v/>
      </c>
      <c r="H24" s="26" t="str">
        <f t="shared" si="2"/>
        <v/>
      </c>
      <c r="I24" s="5"/>
      <c r="J24" s="62"/>
      <c r="K24" s="63"/>
      <c r="L24" s="64"/>
    </row>
    <row r="25" spans="2:12" ht="15" customHeight="1" x14ac:dyDescent="0.15">
      <c r="B25" s="7"/>
      <c r="C25" s="8"/>
      <c r="D25" s="9"/>
      <c r="E25" s="26" t="str">
        <f t="shared" si="0"/>
        <v/>
      </c>
      <c r="F25" s="26" t="str">
        <f t="shared" si="1"/>
        <v/>
      </c>
      <c r="G25" s="26" t="str">
        <f t="shared" si="1"/>
        <v/>
      </c>
      <c r="H25" s="26" t="str">
        <f t="shared" si="2"/>
        <v/>
      </c>
      <c r="I25" s="5"/>
      <c r="J25" s="62"/>
      <c r="K25" s="63"/>
      <c r="L25" s="64"/>
    </row>
    <row r="26" spans="2:12" ht="15" customHeight="1" x14ac:dyDescent="0.15">
      <c r="B26" s="7"/>
      <c r="C26" s="8"/>
      <c r="D26" s="9"/>
      <c r="E26" s="26" t="str">
        <f t="shared" si="0"/>
        <v/>
      </c>
      <c r="F26" s="26" t="str">
        <f t="shared" si="1"/>
        <v/>
      </c>
      <c r="G26" s="26" t="str">
        <f t="shared" si="1"/>
        <v/>
      </c>
      <c r="H26" s="26" t="str">
        <f t="shared" si="2"/>
        <v/>
      </c>
      <c r="I26" s="5"/>
      <c r="J26" s="62"/>
      <c r="K26" s="63"/>
      <c r="L26" s="64"/>
    </row>
    <row r="27" spans="2:12" ht="15" customHeight="1" x14ac:dyDescent="0.15">
      <c r="B27" s="7"/>
      <c r="C27" s="8"/>
      <c r="D27" s="9"/>
      <c r="E27" s="26" t="str">
        <f t="shared" si="0"/>
        <v/>
      </c>
      <c r="F27" s="26" t="str">
        <f t="shared" si="1"/>
        <v/>
      </c>
      <c r="G27" s="26" t="str">
        <f t="shared" si="1"/>
        <v/>
      </c>
      <c r="H27" s="26" t="str">
        <f t="shared" si="2"/>
        <v/>
      </c>
      <c r="I27" s="5"/>
      <c r="J27" s="62"/>
      <c r="K27" s="63"/>
      <c r="L27" s="64"/>
    </row>
    <row r="28" spans="2:12" ht="15" customHeight="1" x14ac:dyDescent="0.15">
      <c r="B28" s="7"/>
      <c r="C28" s="8"/>
      <c r="D28" s="9"/>
      <c r="E28" s="26" t="str">
        <f t="shared" si="0"/>
        <v/>
      </c>
      <c r="F28" s="26" t="str">
        <f t="shared" si="1"/>
        <v/>
      </c>
      <c r="G28" s="26" t="str">
        <f t="shared" si="1"/>
        <v/>
      </c>
      <c r="H28" s="26" t="str">
        <f t="shared" si="2"/>
        <v/>
      </c>
      <c r="I28" s="5"/>
      <c r="J28" s="62"/>
      <c r="K28" s="63"/>
      <c r="L28" s="64"/>
    </row>
    <row r="29" spans="2:12" ht="15" customHeight="1" x14ac:dyDescent="0.15">
      <c r="B29" s="7"/>
      <c r="C29" s="8"/>
      <c r="D29" s="9"/>
      <c r="E29" s="26" t="str">
        <f t="shared" si="0"/>
        <v/>
      </c>
      <c r="F29" s="26" t="str">
        <f t="shared" si="1"/>
        <v/>
      </c>
      <c r="G29" s="26" t="str">
        <f t="shared" si="1"/>
        <v/>
      </c>
      <c r="H29" s="26" t="str">
        <f t="shared" si="2"/>
        <v/>
      </c>
      <c r="I29" s="5"/>
      <c r="J29" s="62"/>
      <c r="K29" s="63"/>
      <c r="L29" s="64"/>
    </row>
    <row r="30" spans="2:12" ht="15" customHeight="1" x14ac:dyDescent="0.15">
      <c r="B30" s="7"/>
      <c r="C30" s="8"/>
      <c r="D30" s="9"/>
      <c r="E30" s="26" t="str">
        <f t="shared" si="0"/>
        <v/>
      </c>
      <c r="F30" s="26" t="str">
        <f t="shared" si="1"/>
        <v/>
      </c>
      <c r="G30" s="26" t="str">
        <f t="shared" si="1"/>
        <v/>
      </c>
      <c r="H30" s="26" t="str">
        <f t="shared" si="2"/>
        <v/>
      </c>
      <c r="I30" s="5"/>
      <c r="J30" s="62"/>
      <c r="K30" s="63"/>
      <c r="L30" s="64"/>
    </row>
    <row r="31" spans="2:12" ht="15" customHeight="1" x14ac:dyDescent="0.15">
      <c r="B31" s="7"/>
      <c r="C31" s="8"/>
      <c r="D31" s="9"/>
      <c r="E31" s="26" t="str">
        <f t="shared" si="0"/>
        <v/>
      </c>
      <c r="F31" s="26" t="str">
        <f t="shared" si="1"/>
        <v/>
      </c>
      <c r="G31" s="26" t="str">
        <f t="shared" si="1"/>
        <v/>
      </c>
      <c r="H31" s="26" t="str">
        <f t="shared" si="2"/>
        <v/>
      </c>
      <c r="I31" s="5"/>
      <c r="J31" s="62"/>
      <c r="K31" s="63"/>
      <c r="L31" s="64"/>
    </row>
    <row r="32" spans="2:12" ht="15" customHeight="1" x14ac:dyDescent="0.15">
      <c r="B32" s="7"/>
      <c r="C32" s="8"/>
      <c r="D32" s="9"/>
      <c r="E32" s="26" t="str">
        <f t="shared" si="0"/>
        <v/>
      </c>
      <c r="F32" s="26" t="str">
        <f t="shared" si="1"/>
        <v/>
      </c>
      <c r="G32" s="26" t="str">
        <f t="shared" si="1"/>
        <v/>
      </c>
      <c r="H32" s="26" t="str">
        <f t="shared" si="2"/>
        <v/>
      </c>
      <c r="I32" s="5"/>
      <c r="J32" s="62"/>
      <c r="K32" s="63"/>
      <c r="L32" s="64"/>
    </row>
    <row r="33" spans="2:12" ht="15" customHeight="1" x14ac:dyDescent="0.15">
      <c r="B33" s="7"/>
      <c r="C33" s="8"/>
      <c r="D33" s="9"/>
      <c r="E33" s="26" t="str">
        <f t="shared" si="0"/>
        <v/>
      </c>
      <c r="F33" s="26" t="str">
        <f t="shared" si="1"/>
        <v/>
      </c>
      <c r="G33" s="26" t="str">
        <f t="shared" si="1"/>
        <v/>
      </c>
      <c r="H33" s="26" t="str">
        <f t="shared" si="2"/>
        <v/>
      </c>
      <c r="I33" s="5"/>
      <c r="J33" s="62"/>
      <c r="K33" s="63"/>
      <c r="L33" s="64"/>
    </row>
    <row r="34" spans="2:12" ht="15" customHeight="1" x14ac:dyDescent="0.15">
      <c r="B34" s="7"/>
      <c r="C34" s="8"/>
      <c r="D34" s="9"/>
      <c r="E34" s="26" t="str">
        <f t="shared" si="0"/>
        <v/>
      </c>
      <c r="F34" s="26" t="str">
        <f t="shared" si="1"/>
        <v/>
      </c>
      <c r="G34" s="26" t="str">
        <f t="shared" si="1"/>
        <v/>
      </c>
      <c r="H34" s="26" t="str">
        <f t="shared" si="2"/>
        <v/>
      </c>
      <c r="I34" s="5"/>
      <c r="J34" s="62"/>
      <c r="K34" s="63"/>
      <c r="L34" s="64"/>
    </row>
    <row r="35" spans="2:12" ht="15" customHeight="1" x14ac:dyDescent="0.15">
      <c r="B35" s="7"/>
      <c r="C35" s="8"/>
      <c r="D35" s="9"/>
      <c r="E35" s="26" t="str">
        <f t="shared" si="0"/>
        <v/>
      </c>
      <c r="F35" s="26" t="str">
        <f t="shared" si="1"/>
        <v/>
      </c>
      <c r="G35" s="26" t="str">
        <f t="shared" si="1"/>
        <v/>
      </c>
      <c r="H35" s="26" t="str">
        <f t="shared" si="2"/>
        <v/>
      </c>
      <c r="I35" s="5"/>
      <c r="J35" s="62"/>
      <c r="K35" s="63"/>
      <c r="L35" s="64"/>
    </row>
    <row r="36" spans="2:12" ht="15" customHeight="1" x14ac:dyDescent="0.15">
      <c r="B36" s="10"/>
      <c r="C36" s="11"/>
      <c r="D36" s="12"/>
      <c r="E36" s="26" t="str">
        <f t="shared" si="0"/>
        <v/>
      </c>
      <c r="F36" s="26" t="str">
        <f t="shared" si="1"/>
        <v/>
      </c>
      <c r="G36" s="26" t="str">
        <f t="shared" si="1"/>
        <v/>
      </c>
      <c r="H36" s="26" t="str">
        <f t="shared" si="2"/>
        <v/>
      </c>
      <c r="I36" s="5"/>
      <c r="J36" s="62"/>
      <c r="K36" s="63"/>
      <c r="L36" s="64"/>
    </row>
    <row r="37" spans="2:12" ht="15" customHeight="1" x14ac:dyDescent="0.15">
      <c r="B37" s="10"/>
      <c r="C37" s="11"/>
      <c r="D37" s="12"/>
      <c r="E37" s="26" t="str">
        <f t="shared" si="0"/>
        <v/>
      </c>
      <c r="F37" s="26" t="str">
        <f t="shared" si="1"/>
        <v/>
      </c>
      <c r="G37" s="26" t="str">
        <f t="shared" si="1"/>
        <v/>
      </c>
      <c r="H37" s="26" t="str">
        <f t="shared" si="2"/>
        <v/>
      </c>
      <c r="I37" s="5"/>
      <c r="J37" s="62"/>
      <c r="K37" s="63"/>
      <c r="L37" s="64"/>
    </row>
    <row r="38" spans="2:12" ht="15" customHeight="1" x14ac:dyDescent="0.15">
      <c r="B38" s="10"/>
      <c r="C38" s="11"/>
      <c r="D38" s="12"/>
      <c r="E38" s="26" t="str">
        <f t="shared" si="0"/>
        <v/>
      </c>
      <c r="F38" s="26" t="str">
        <f t="shared" si="1"/>
        <v/>
      </c>
      <c r="G38" s="26" t="str">
        <f t="shared" si="1"/>
        <v/>
      </c>
      <c r="H38" s="26" t="str">
        <f t="shared" si="2"/>
        <v/>
      </c>
      <c r="I38" s="5"/>
      <c r="J38" s="62"/>
      <c r="K38" s="63"/>
      <c r="L38" s="64"/>
    </row>
    <row r="39" spans="2:12" ht="15" customHeight="1" x14ac:dyDescent="0.15">
      <c r="B39" s="10"/>
      <c r="C39" s="11"/>
      <c r="D39" s="12"/>
      <c r="E39" s="26" t="str">
        <f t="shared" si="0"/>
        <v/>
      </c>
      <c r="F39" s="26" t="str">
        <f t="shared" si="1"/>
        <v/>
      </c>
      <c r="G39" s="26" t="str">
        <f t="shared" si="1"/>
        <v/>
      </c>
      <c r="H39" s="26" t="str">
        <f t="shared" si="2"/>
        <v/>
      </c>
      <c r="I39" s="5"/>
      <c r="J39" s="62"/>
      <c r="K39" s="63"/>
      <c r="L39" s="64"/>
    </row>
    <row r="40" spans="2:12" ht="15" customHeight="1" x14ac:dyDescent="0.15">
      <c r="B40" s="10"/>
      <c r="C40" s="11"/>
      <c r="D40" s="12"/>
      <c r="E40" s="26" t="str">
        <f t="shared" si="0"/>
        <v/>
      </c>
      <c r="F40" s="26" t="str">
        <f t="shared" si="1"/>
        <v/>
      </c>
      <c r="G40" s="26" t="str">
        <f t="shared" si="1"/>
        <v/>
      </c>
      <c r="H40" s="26" t="str">
        <f t="shared" si="2"/>
        <v/>
      </c>
      <c r="I40" s="5"/>
      <c r="J40" s="62"/>
      <c r="K40" s="63"/>
      <c r="L40" s="64"/>
    </row>
    <row r="41" spans="2:12" ht="15" customHeight="1" x14ac:dyDescent="0.15">
      <c r="B41" s="10"/>
      <c r="C41" s="11"/>
      <c r="D41" s="12"/>
      <c r="E41" s="26" t="str">
        <f t="shared" si="0"/>
        <v/>
      </c>
      <c r="F41" s="26" t="str">
        <f t="shared" si="1"/>
        <v/>
      </c>
      <c r="G41" s="26" t="str">
        <f t="shared" si="1"/>
        <v/>
      </c>
      <c r="H41" s="26" t="str">
        <f t="shared" si="2"/>
        <v/>
      </c>
      <c r="I41" s="5"/>
      <c r="J41" s="62"/>
      <c r="K41" s="63"/>
      <c r="L41" s="64"/>
    </row>
    <row r="42" spans="2:12" ht="15" customHeight="1" x14ac:dyDescent="0.15">
      <c r="B42" s="10"/>
      <c r="C42" s="11"/>
      <c r="D42" s="12"/>
      <c r="E42" s="26" t="str">
        <f t="shared" si="0"/>
        <v/>
      </c>
      <c r="F42" s="26" t="str">
        <f t="shared" si="1"/>
        <v/>
      </c>
      <c r="G42" s="26" t="str">
        <f t="shared" si="1"/>
        <v/>
      </c>
      <c r="H42" s="26" t="str">
        <f t="shared" si="2"/>
        <v/>
      </c>
      <c r="I42" s="5"/>
      <c r="J42" s="62"/>
      <c r="K42" s="63"/>
      <c r="L42" s="64"/>
    </row>
    <row r="43" spans="2:12" ht="15" customHeight="1" x14ac:dyDescent="0.15">
      <c r="B43" s="10"/>
      <c r="C43" s="11"/>
      <c r="D43" s="12"/>
      <c r="E43" s="26" t="str">
        <f t="shared" si="0"/>
        <v/>
      </c>
      <c r="F43" s="26" t="str">
        <f t="shared" si="1"/>
        <v/>
      </c>
      <c r="G43" s="26" t="str">
        <f t="shared" si="1"/>
        <v/>
      </c>
      <c r="H43" s="26" t="str">
        <f t="shared" si="2"/>
        <v/>
      </c>
      <c r="I43" s="5"/>
      <c r="J43" s="62"/>
      <c r="K43" s="63"/>
      <c r="L43" s="64"/>
    </row>
    <row r="44" spans="2:12" ht="15" customHeight="1" x14ac:dyDescent="0.15">
      <c r="B44" s="10"/>
      <c r="C44" s="11"/>
      <c r="D44" s="12"/>
      <c r="E44" s="26" t="str">
        <f t="shared" si="0"/>
        <v/>
      </c>
      <c r="F44" s="26" t="str">
        <f t="shared" si="1"/>
        <v/>
      </c>
      <c r="G44" s="26" t="str">
        <f t="shared" si="1"/>
        <v/>
      </c>
      <c r="H44" s="26" t="str">
        <f t="shared" si="2"/>
        <v/>
      </c>
      <c r="I44" s="5"/>
      <c r="J44" s="62"/>
      <c r="K44" s="63"/>
      <c r="L44" s="64"/>
    </row>
    <row r="45" spans="2:12" ht="15" customHeight="1" x14ac:dyDescent="0.15">
      <c r="B45" s="10"/>
      <c r="C45" s="11"/>
      <c r="D45" s="12"/>
      <c r="E45" s="26" t="str">
        <f t="shared" si="0"/>
        <v/>
      </c>
      <c r="F45" s="26" t="str">
        <f t="shared" si="1"/>
        <v/>
      </c>
      <c r="G45" s="26" t="str">
        <f t="shared" si="1"/>
        <v/>
      </c>
      <c r="H45" s="26" t="str">
        <f t="shared" si="2"/>
        <v/>
      </c>
      <c r="I45" s="5"/>
      <c r="J45" s="62"/>
      <c r="K45" s="63"/>
      <c r="L45" s="64"/>
    </row>
    <row r="46" spans="2:12" ht="15" customHeight="1" x14ac:dyDescent="0.15">
      <c r="B46" s="10"/>
      <c r="C46" s="11"/>
      <c r="D46" s="12"/>
      <c r="E46" s="26" t="str">
        <f t="shared" si="0"/>
        <v/>
      </c>
      <c r="F46" s="26" t="str">
        <f t="shared" si="1"/>
        <v/>
      </c>
      <c r="G46" s="26" t="str">
        <f t="shared" si="1"/>
        <v/>
      </c>
      <c r="H46" s="26" t="str">
        <f t="shared" si="2"/>
        <v/>
      </c>
      <c r="I46" s="5"/>
      <c r="J46" s="62"/>
      <c r="K46" s="63"/>
      <c r="L46" s="64"/>
    </row>
    <row r="47" spans="2:12" ht="15" customHeight="1" x14ac:dyDescent="0.15">
      <c r="B47" s="10"/>
      <c r="C47" s="11"/>
      <c r="D47" s="12"/>
      <c r="E47" s="26" t="str">
        <f t="shared" si="0"/>
        <v/>
      </c>
      <c r="F47" s="26" t="str">
        <f t="shared" si="1"/>
        <v/>
      </c>
      <c r="G47" s="26" t="str">
        <f t="shared" si="1"/>
        <v/>
      </c>
      <c r="H47" s="26" t="str">
        <f t="shared" si="2"/>
        <v/>
      </c>
      <c r="I47" s="5"/>
      <c r="J47" s="62"/>
      <c r="K47" s="63"/>
      <c r="L47" s="64"/>
    </row>
    <row r="48" spans="2:12" ht="15" customHeight="1" x14ac:dyDescent="0.15">
      <c r="B48" s="10"/>
      <c r="C48" s="11"/>
      <c r="D48" s="12"/>
      <c r="E48" s="26" t="str">
        <f t="shared" si="0"/>
        <v/>
      </c>
      <c r="F48" s="26" t="str">
        <f t="shared" si="1"/>
        <v/>
      </c>
      <c r="G48" s="26" t="str">
        <f t="shared" si="1"/>
        <v/>
      </c>
      <c r="H48" s="26" t="str">
        <f t="shared" si="2"/>
        <v/>
      </c>
      <c r="I48" s="5"/>
      <c r="J48" s="62"/>
      <c r="K48" s="63"/>
      <c r="L48" s="64"/>
    </row>
    <row r="49" spans="2:13" ht="15" customHeight="1" x14ac:dyDescent="0.15">
      <c r="B49" s="10"/>
      <c r="C49" s="11"/>
      <c r="D49" s="12"/>
      <c r="E49" s="26" t="str">
        <f t="shared" si="0"/>
        <v/>
      </c>
      <c r="F49" s="26" t="str">
        <f t="shared" si="1"/>
        <v/>
      </c>
      <c r="G49" s="26" t="str">
        <f t="shared" si="1"/>
        <v/>
      </c>
      <c r="H49" s="26" t="str">
        <f t="shared" si="2"/>
        <v/>
      </c>
      <c r="I49" s="5"/>
      <c r="J49" s="62"/>
      <c r="K49" s="63"/>
      <c r="L49" s="64"/>
    </row>
    <row r="50" spans="2:13" ht="15" customHeight="1" x14ac:dyDescent="0.15">
      <c r="B50" s="10"/>
      <c r="C50" s="11"/>
      <c r="D50" s="12"/>
      <c r="E50" s="26" t="str">
        <f t="shared" si="0"/>
        <v/>
      </c>
      <c r="F50" s="26" t="str">
        <f t="shared" si="1"/>
        <v/>
      </c>
      <c r="G50" s="26" t="str">
        <f t="shared" si="1"/>
        <v/>
      </c>
      <c r="H50" s="26" t="str">
        <f t="shared" si="2"/>
        <v/>
      </c>
      <c r="I50" s="5"/>
      <c r="J50" s="62"/>
      <c r="K50" s="63"/>
      <c r="L50" s="64"/>
    </row>
    <row r="51" spans="2:13" ht="15" customHeight="1" x14ac:dyDescent="0.15">
      <c r="B51" s="10"/>
      <c r="C51" s="11"/>
      <c r="D51" s="12"/>
      <c r="E51" s="26" t="str">
        <f t="shared" si="0"/>
        <v/>
      </c>
      <c r="F51" s="26" t="str">
        <f t="shared" si="1"/>
        <v/>
      </c>
      <c r="G51" s="26" t="str">
        <f t="shared" si="1"/>
        <v/>
      </c>
      <c r="H51" s="26" t="str">
        <f t="shared" si="2"/>
        <v/>
      </c>
      <c r="I51" s="5"/>
      <c r="J51" s="62"/>
      <c r="K51" s="63"/>
      <c r="L51" s="64"/>
    </row>
    <row r="52" spans="2:13" ht="15" customHeight="1" x14ac:dyDescent="0.15">
      <c r="B52" s="10"/>
      <c r="C52" s="11"/>
      <c r="D52" s="12"/>
      <c r="E52" s="26" t="str">
        <f t="shared" si="0"/>
        <v/>
      </c>
      <c r="F52" s="26" t="str">
        <f t="shared" si="1"/>
        <v/>
      </c>
      <c r="G52" s="26" t="str">
        <f t="shared" si="1"/>
        <v/>
      </c>
      <c r="H52" s="26" t="str">
        <f t="shared" si="2"/>
        <v/>
      </c>
      <c r="I52" s="5"/>
      <c r="J52" s="62"/>
      <c r="K52" s="63"/>
      <c r="L52" s="64"/>
    </row>
    <row r="53" spans="2:13" ht="15" customHeight="1" thickBot="1" x14ac:dyDescent="0.2">
      <c r="B53" s="19"/>
      <c r="C53" s="18"/>
      <c r="D53" s="20"/>
      <c r="E53" s="48" t="str">
        <f t="shared" si="0"/>
        <v/>
      </c>
      <c r="F53" s="48" t="str">
        <f t="shared" si="1"/>
        <v/>
      </c>
      <c r="G53" s="48" t="str">
        <f t="shared" si="1"/>
        <v/>
      </c>
      <c r="H53" s="48" t="str">
        <f t="shared" si="2"/>
        <v/>
      </c>
      <c r="I53" s="21"/>
      <c r="J53" s="67"/>
      <c r="K53" s="68"/>
      <c r="L53" s="69"/>
    </row>
    <row r="54" spans="2:13" ht="18" customHeight="1" thickBot="1" x14ac:dyDescent="0.2">
      <c r="B54" s="22" t="s">
        <v>16</v>
      </c>
      <c r="C54" s="29">
        <f>COUNTA(C14:C53)</f>
        <v>0</v>
      </c>
      <c r="D54" s="39">
        <f>SUM(D14:D53)</f>
        <v>0</v>
      </c>
      <c r="E54" s="27">
        <f t="shared" ref="E54:H54" si="3">SUM(E14:E53)</f>
        <v>0</v>
      </c>
      <c r="F54" s="27">
        <f t="shared" si="3"/>
        <v>0</v>
      </c>
      <c r="G54" s="27">
        <f t="shared" si="3"/>
        <v>0</v>
      </c>
      <c r="H54" s="27">
        <f t="shared" si="3"/>
        <v>0</v>
      </c>
      <c r="I54" s="6">
        <f>COUNTIFS(I14:I53,"&lt;&gt;0",I14:I53,"&lt;&gt;")</f>
        <v>0</v>
      </c>
      <c r="J54" s="70"/>
      <c r="K54" s="71"/>
      <c r="L54" s="72"/>
    </row>
    <row r="55" spans="2:13" ht="15.75" customHeight="1" x14ac:dyDescent="0.15">
      <c r="B55" s="40" t="s">
        <v>20</v>
      </c>
      <c r="C55" s="61" t="s">
        <v>17</v>
      </c>
      <c r="D55" s="61"/>
      <c r="E55" s="61"/>
      <c r="F55" s="61"/>
      <c r="G55" s="61"/>
      <c r="H55" s="61"/>
      <c r="I55" s="61"/>
      <c r="J55" s="61"/>
      <c r="K55" s="25"/>
      <c r="L55" s="25"/>
      <c r="M55" s="25"/>
    </row>
    <row r="56" spans="2:13" ht="15.75" customHeight="1" x14ac:dyDescent="0.15">
      <c r="B56" s="40">
        <v>2</v>
      </c>
      <c r="C56" s="42" t="s">
        <v>27</v>
      </c>
      <c r="D56" s="41"/>
      <c r="E56" s="41"/>
      <c r="F56" s="41"/>
      <c r="G56" s="41"/>
      <c r="H56" s="41"/>
      <c r="I56" s="41"/>
      <c r="J56" s="41"/>
      <c r="K56" s="25"/>
      <c r="L56" s="25"/>
      <c r="M56" s="25"/>
    </row>
    <row r="57" spans="2:13" ht="15.75" customHeight="1" x14ac:dyDescent="0.15">
      <c r="B57" s="40"/>
      <c r="C57" s="42" t="s">
        <v>26</v>
      </c>
      <c r="D57" s="55"/>
      <c r="E57" s="55"/>
      <c r="F57" s="55"/>
      <c r="G57" s="55"/>
      <c r="H57" s="55"/>
      <c r="I57" s="55"/>
      <c r="J57" s="55"/>
      <c r="K57" s="25"/>
      <c r="L57" s="25"/>
      <c r="M57" s="25"/>
    </row>
    <row r="58" spans="2:13" ht="15.75" customHeight="1" x14ac:dyDescent="0.15">
      <c r="B58" s="40">
        <v>3</v>
      </c>
      <c r="C58" s="42" t="s">
        <v>28</v>
      </c>
      <c r="D58" s="56"/>
      <c r="E58" s="56"/>
      <c r="F58" s="56"/>
      <c r="G58" s="56"/>
      <c r="H58" s="56"/>
      <c r="I58" s="56"/>
      <c r="J58" s="56"/>
      <c r="K58" s="25"/>
      <c r="L58" s="25"/>
      <c r="M58" s="25"/>
    </row>
    <row r="59" spans="2:13" ht="15.75" customHeight="1" x14ac:dyDescent="0.15">
      <c r="B59" s="40"/>
      <c r="C59" s="42" t="s">
        <v>29</v>
      </c>
      <c r="D59" s="56"/>
      <c r="E59" s="56"/>
      <c r="F59" s="56"/>
      <c r="G59" s="56"/>
      <c r="H59" s="56"/>
      <c r="I59" s="56"/>
      <c r="J59" s="56"/>
      <c r="K59" s="25"/>
      <c r="L59" s="25"/>
      <c r="M59" s="25"/>
    </row>
    <row r="60" spans="2:13" ht="15.75" customHeight="1" x14ac:dyDescent="0.15">
      <c r="B60" s="42">
        <v>4</v>
      </c>
      <c r="C60" s="43" t="s">
        <v>25</v>
      </c>
      <c r="D60" s="44"/>
      <c r="E60" s="44"/>
      <c r="F60" s="44"/>
      <c r="G60" s="44"/>
      <c r="H60" s="44"/>
      <c r="I60" s="44"/>
      <c r="J60" s="44"/>
      <c r="K60" s="33"/>
      <c r="L60" s="33"/>
      <c r="M60" s="33"/>
    </row>
    <row r="61" spans="2:13" ht="15.75" customHeight="1" x14ac:dyDescent="0.15">
      <c r="B61" s="42"/>
      <c r="C61" s="43"/>
      <c r="D61" s="43"/>
      <c r="E61" s="43"/>
      <c r="F61" s="43"/>
      <c r="G61" s="43"/>
      <c r="H61" s="43"/>
      <c r="I61" s="43"/>
      <c r="J61" s="43"/>
      <c r="K61" s="32"/>
      <c r="L61" s="32"/>
      <c r="M61" s="32"/>
    </row>
  </sheetData>
  <mergeCells count="52">
    <mergeCell ref="H10:H13"/>
    <mergeCell ref="I10:I13"/>
    <mergeCell ref="J11:L13"/>
    <mergeCell ref="B10:B13"/>
    <mergeCell ref="C10:C13"/>
    <mergeCell ref="D10:D13"/>
    <mergeCell ref="F12:F13"/>
    <mergeCell ref="G12:G13"/>
    <mergeCell ref="J1:L1"/>
    <mergeCell ref="J52:L52"/>
    <mergeCell ref="J53:L53"/>
    <mergeCell ref="J54:L54"/>
    <mergeCell ref="J48:L48"/>
    <mergeCell ref="J49:L49"/>
    <mergeCell ref="J50:L50"/>
    <mergeCell ref="J41:L41"/>
    <mergeCell ref="J42:L42"/>
    <mergeCell ref="J40:L40"/>
    <mergeCell ref="J43:L43"/>
    <mergeCell ref="J51:L51"/>
    <mergeCell ref="J44:L44"/>
    <mergeCell ref="J35:L35"/>
    <mergeCell ref="J45:L45"/>
    <mergeCell ref="J47:L47"/>
    <mergeCell ref="J37:L37"/>
    <mergeCell ref="J38:L38"/>
    <mergeCell ref="J39:L39"/>
    <mergeCell ref="J31:L31"/>
    <mergeCell ref="J32:L32"/>
    <mergeCell ref="J33:L33"/>
    <mergeCell ref="J34:L34"/>
    <mergeCell ref="J27:L27"/>
    <mergeCell ref="J28:L28"/>
    <mergeCell ref="J29:L29"/>
    <mergeCell ref="J30:L30"/>
    <mergeCell ref="J36:L36"/>
    <mergeCell ref="B2:K2"/>
    <mergeCell ref="J14:L14"/>
    <mergeCell ref="C55:J55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46:L46"/>
    <mergeCell ref="J26:L26"/>
  </mergeCells>
  <phoneticPr fontId="2"/>
  <pageMargins left="0.8" right="0.21" top="0.3" bottom="0.21" header="0.21" footer="0.25"/>
  <pageSetup paperSize="9" scale="93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集計調書</vt:lpstr>
      <vt:lpstr>集計調書!Print_Area</vt:lpstr>
    </vt:vector>
  </TitlesOfParts>
  <Manager/>
  <Company>広島県教育職員互助組合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NEC-PCuser</dc:creator>
  <cp:keywords/>
  <dc:description/>
  <cp:lastModifiedBy>gojyo08</cp:lastModifiedBy>
  <cp:revision/>
  <cp:lastPrinted>2023-04-07T02:11:28Z</cp:lastPrinted>
  <dcterms:created xsi:type="dcterms:W3CDTF">2002-11-01T07:13:44Z</dcterms:created>
  <dcterms:modified xsi:type="dcterms:W3CDTF">2023-04-07T07:43:34Z</dcterms:modified>
  <cp:category/>
  <cp:contentStatus/>
</cp:coreProperties>
</file>