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1.57\互助文書\06　現職給付\◆小田\R050404　掛金改正・社保通知\"/>
    </mc:Choice>
  </mc:AlternateContent>
  <xr:revisionPtr revIDLastSave="0" documentId="13_ncr:1_{C673A39C-7B19-4036-BFFD-29AB844F0227}" xr6:coauthVersionLast="47" xr6:coauthVersionMax="47" xr10:uidLastSave="{00000000-0000-0000-0000-000000000000}"/>
  <bookViews>
    <workbookView xWindow="1170" yWindow="1170" windowWidth="21600" windowHeight="11295" xr2:uid="{00000000-000D-0000-FFFF-FFFF00000000}"/>
  </bookViews>
  <sheets>
    <sheet name="　月分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3" l="1"/>
  <c r="H37" i="3"/>
  <c r="G37" i="3"/>
  <c r="F37" i="3"/>
  <c r="B37" i="3"/>
  <c r="O36" i="3"/>
  <c r="J36" i="3"/>
  <c r="L36" i="3" s="1"/>
  <c r="I36" i="3"/>
  <c r="O35" i="3"/>
  <c r="J35" i="3"/>
  <c r="L35" i="3" s="1"/>
  <c r="I35" i="3"/>
  <c r="O34" i="3"/>
  <c r="J34" i="3"/>
  <c r="L34" i="3" s="1"/>
  <c r="I34" i="3"/>
  <c r="O33" i="3"/>
  <c r="J33" i="3"/>
  <c r="L33" i="3" s="1"/>
  <c r="I33" i="3"/>
  <c r="O32" i="3"/>
  <c r="J32" i="3"/>
  <c r="L32" i="3" s="1"/>
  <c r="I32" i="3"/>
  <c r="O31" i="3"/>
  <c r="J31" i="3"/>
  <c r="L31" i="3" s="1"/>
  <c r="I31" i="3"/>
  <c r="O30" i="3"/>
  <c r="J30" i="3"/>
  <c r="L30" i="3" s="1"/>
  <c r="I30" i="3"/>
  <c r="O29" i="3"/>
  <c r="J29" i="3"/>
  <c r="L29" i="3" s="1"/>
  <c r="I29" i="3"/>
  <c r="O28" i="3"/>
  <c r="J28" i="3"/>
  <c r="L28" i="3" s="1"/>
  <c r="I28" i="3"/>
  <c r="O27" i="3"/>
  <c r="J27" i="3"/>
  <c r="L27" i="3" s="1"/>
  <c r="I27" i="3"/>
  <c r="O26" i="3"/>
  <c r="J26" i="3"/>
  <c r="L26" i="3" s="1"/>
  <c r="I26" i="3"/>
  <c r="O25" i="3"/>
  <c r="J25" i="3"/>
  <c r="L25" i="3" s="1"/>
  <c r="I25" i="3"/>
  <c r="O24" i="3"/>
  <c r="J24" i="3"/>
  <c r="L24" i="3" s="1"/>
  <c r="I24" i="3"/>
  <c r="O23" i="3"/>
  <c r="J23" i="3"/>
  <c r="L23" i="3" s="1"/>
  <c r="I23" i="3"/>
  <c r="O22" i="3"/>
  <c r="J22" i="3"/>
  <c r="L22" i="3" s="1"/>
  <c r="I22" i="3"/>
  <c r="O21" i="3"/>
  <c r="J21" i="3"/>
  <c r="L21" i="3" s="1"/>
  <c r="I21" i="3"/>
  <c r="O20" i="3"/>
  <c r="J20" i="3"/>
  <c r="L20" i="3" s="1"/>
  <c r="I20" i="3"/>
  <c r="O19" i="3"/>
  <c r="J19" i="3"/>
  <c r="L19" i="3" s="1"/>
  <c r="I19" i="3"/>
  <c r="O18" i="3"/>
  <c r="J18" i="3"/>
  <c r="L18" i="3" s="1"/>
  <c r="I18" i="3"/>
  <c r="O17" i="3"/>
  <c r="J17" i="3"/>
  <c r="L17" i="3" s="1"/>
  <c r="I17" i="3"/>
  <c r="O16" i="3"/>
  <c r="J16" i="3"/>
  <c r="L16" i="3" s="1"/>
  <c r="I16" i="3"/>
  <c r="O15" i="3"/>
  <c r="J15" i="3"/>
  <c r="L15" i="3" s="1"/>
  <c r="I15" i="3"/>
  <c r="O14" i="3"/>
  <c r="J14" i="3"/>
  <c r="L14" i="3" s="1"/>
  <c r="I14" i="3"/>
  <c r="O13" i="3"/>
  <c r="J13" i="3"/>
  <c r="L13" i="3" s="1"/>
  <c r="I13" i="3"/>
  <c r="O12" i="3"/>
  <c r="J12" i="3"/>
  <c r="I12" i="3"/>
  <c r="J37" i="3" l="1"/>
  <c r="L12" i="3"/>
  <c r="L37" i="3" s="1"/>
</calcChain>
</file>

<file path=xl/sharedStrings.xml><?xml version="1.0" encoding="utf-8"?>
<sst xmlns="http://schemas.openxmlformats.org/spreadsheetml/2006/main" count="36" uniqueCount="32">
  <si>
    <t>提出日</t>
    <rPh sb="0" eb="2">
      <t>テイシュツ</t>
    </rPh>
    <rPh sb="2" eb="3">
      <t>ビ</t>
    </rPh>
    <phoneticPr fontId="3"/>
  </si>
  <si>
    <t>　一般財団法人広島県教育職員互助組合理事長　様</t>
    <phoneticPr fontId="3"/>
  </si>
  <si>
    <t>給与支給機関名</t>
    <rPh sb="0" eb="2">
      <t>キュウヨ</t>
    </rPh>
    <rPh sb="2" eb="4">
      <t>シキュウ</t>
    </rPh>
    <rPh sb="4" eb="6">
      <t>キカン</t>
    </rPh>
    <rPh sb="6" eb="7">
      <t>メイ</t>
    </rPh>
    <phoneticPr fontId="3"/>
  </si>
  <si>
    <t>所属コード</t>
    <rPh sb="0" eb="2">
      <t>ショゾク</t>
    </rPh>
    <phoneticPr fontId="3"/>
  </si>
  <si>
    <t>所属名</t>
    <rPh sb="0" eb="2">
      <t>ショゾク</t>
    </rPh>
    <rPh sb="2" eb="3">
      <t>メイ</t>
    </rPh>
    <phoneticPr fontId="3"/>
  </si>
  <si>
    <t>担当者名</t>
    <rPh sb="0" eb="3">
      <t>タントウシャ</t>
    </rPh>
    <rPh sb="3" eb="4">
      <t>メイ</t>
    </rPh>
    <phoneticPr fontId="3"/>
  </si>
  <si>
    <t>自動計算</t>
    <phoneticPr fontId="3"/>
  </si>
  <si>
    <t>組合員証
番号</t>
    <phoneticPr fontId="3"/>
  </si>
  <si>
    <t>氏名</t>
    <rPh sb="0" eb="2">
      <t>シメイ</t>
    </rPh>
    <phoneticPr fontId="3"/>
  </si>
  <si>
    <t>標準報酬
月額</t>
    <rPh sb="0" eb="2">
      <t>ヒョウジュン</t>
    </rPh>
    <rPh sb="2" eb="4">
      <t>ホウシュウ</t>
    </rPh>
    <rPh sb="5" eb="7">
      <t>ゲツガク</t>
    </rPh>
    <phoneticPr fontId="3"/>
  </si>
  <si>
    <t>被扶養者
有＝1
無＝空欄</t>
    <rPh sb="5" eb="6">
      <t>タモツ</t>
    </rPh>
    <rPh sb="9" eb="10">
      <t>ム</t>
    </rPh>
    <rPh sb="11" eb="13">
      <t>クウラン</t>
    </rPh>
    <phoneticPr fontId="3"/>
  </si>
  <si>
    <t>適用掛金率</t>
    <rPh sb="0" eb="1">
      <t>テキ</t>
    </rPh>
    <rPh sb="1" eb="2">
      <t>ヨウ</t>
    </rPh>
    <rPh sb="2" eb="4">
      <t>カケキン</t>
    </rPh>
    <rPh sb="4" eb="5">
      <t>リツ</t>
    </rPh>
    <phoneticPr fontId="3"/>
  </si>
  <si>
    <t>事業掛金　　　　　　　　　</t>
    <rPh sb="0" eb="2">
      <t>ジギョウ</t>
    </rPh>
    <rPh sb="2" eb="4">
      <t>カケキン</t>
    </rPh>
    <phoneticPr fontId="3"/>
  </si>
  <si>
    <t>調整額等
入力欄</t>
    <rPh sb="0" eb="3">
      <t>チョウセイガク</t>
    </rPh>
    <rPh sb="3" eb="4">
      <t>トウ</t>
    </rPh>
    <rPh sb="5" eb="8">
      <t>ニュウリョクラン</t>
    </rPh>
    <phoneticPr fontId="3"/>
  </si>
  <si>
    <t>合計</t>
    <rPh sb="0" eb="2">
      <t>ゴウケイ</t>
    </rPh>
    <phoneticPr fontId="3"/>
  </si>
  <si>
    <t>調整額の
月及び理由</t>
    <rPh sb="0" eb="2">
      <t>チョウセイ</t>
    </rPh>
    <rPh sb="2" eb="3">
      <t>ガク</t>
    </rPh>
    <rPh sb="5" eb="6">
      <t>ヅキ</t>
    </rPh>
    <rPh sb="6" eb="7">
      <t>オヨ</t>
    </rPh>
    <rPh sb="8" eb="10">
      <t>リユウ</t>
    </rPh>
    <phoneticPr fontId="3"/>
  </si>
  <si>
    <t>任用期間</t>
    <rPh sb="0" eb="2">
      <t>ニンヨウ</t>
    </rPh>
    <rPh sb="2" eb="4">
      <t>キカン</t>
    </rPh>
    <phoneticPr fontId="3"/>
  </si>
  <si>
    <t>免除
期間及び理由</t>
    <rPh sb="0" eb="2">
      <t>メンジョ</t>
    </rPh>
    <rPh sb="3" eb="5">
      <t>キカン</t>
    </rPh>
    <rPh sb="5" eb="6">
      <t>オヨ</t>
    </rPh>
    <rPh sb="7" eb="9">
      <t>リユウ</t>
    </rPh>
    <phoneticPr fontId="3"/>
  </si>
  <si>
    <t>未控除
期間及び理由</t>
    <rPh sb="0" eb="1">
      <t>ミ</t>
    </rPh>
    <rPh sb="1" eb="3">
      <t>コウジョ</t>
    </rPh>
    <rPh sb="4" eb="6">
      <t>キカン</t>
    </rPh>
    <rPh sb="6" eb="7">
      <t>オヨ</t>
    </rPh>
    <rPh sb="8" eb="10">
      <t>リユウ</t>
    </rPh>
    <phoneticPr fontId="3"/>
  </si>
  <si>
    <t>計</t>
  </si>
  <si>
    <t>注　１</t>
  </si>
  <si>
    <t>　　　　　　年　　　　月　　　　日</t>
    <rPh sb="6" eb="7">
      <t>ネン</t>
    </rPh>
    <rPh sb="11" eb="12">
      <t>ガツ</t>
    </rPh>
    <rPh sb="16" eb="17">
      <t>ビ</t>
    </rPh>
    <phoneticPr fontId="3"/>
  </si>
  <si>
    <t>新規加入者に〇をしてください。
※各所属において初めて控除する組合員</t>
    <rPh sb="0" eb="2">
      <t>シンキ</t>
    </rPh>
    <rPh sb="2" eb="4">
      <t>カニュウ</t>
    </rPh>
    <rPh sb="4" eb="5">
      <t>シャ</t>
    </rPh>
    <rPh sb="17" eb="20">
      <t>カクショゾク</t>
    </rPh>
    <rPh sb="24" eb="25">
      <t>ハジ</t>
    </rPh>
    <rPh sb="27" eb="29">
      <t>コウジョ</t>
    </rPh>
    <rPh sb="31" eb="34">
      <t>クミアイイン</t>
    </rPh>
    <phoneticPr fontId="3"/>
  </si>
  <si>
    <t>中途で共済組合員資格を喪失した者の退職日
（任期満了で再度の任用が無い場合は任期満了日）</t>
    <rPh sb="0" eb="2">
      <t>チュウト</t>
    </rPh>
    <rPh sb="3" eb="5">
      <t>キョウサイ</t>
    </rPh>
    <rPh sb="5" eb="7">
      <t>クミアイ</t>
    </rPh>
    <rPh sb="7" eb="8">
      <t>イン</t>
    </rPh>
    <rPh sb="8" eb="10">
      <t>シカク</t>
    </rPh>
    <rPh sb="11" eb="13">
      <t>ソウシツ</t>
    </rPh>
    <rPh sb="15" eb="16">
      <t>モノ</t>
    </rPh>
    <rPh sb="17" eb="19">
      <t>タイショク</t>
    </rPh>
    <rPh sb="19" eb="20">
      <t>ビ</t>
    </rPh>
    <rPh sb="22" eb="24">
      <t>ニンキ</t>
    </rPh>
    <rPh sb="24" eb="26">
      <t>マンリョウ</t>
    </rPh>
    <rPh sb="27" eb="29">
      <t>サイド</t>
    </rPh>
    <rPh sb="30" eb="32">
      <t>ニンヨウ</t>
    </rPh>
    <rPh sb="33" eb="34">
      <t>ナ</t>
    </rPh>
    <rPh sb="35" eb="37">
      <t>バアイ</t>
    </rPh>
    <rPh sb="38" eb="40">
      <t>ニンキ</t>
    </rPh>
    <rPh sb="40" eb="42">
      <t>マンリョウ</t>
    </rPh>
    <rPh sb="42" eb="43">
      <t>ビ</t>
    </rPh>
    <phoneticPr fontId="3"/>
  </si>
  <si>
    <t>毎月，加入者及び掛金を控除した者全員を記載し，何らかの理由により掛金を控除しなかった（できなかった）者を0円として記入し，該当箇所への理由の記載を行ってください。</t>
    <rPh sb="0" eb="2">
      <t>マイツキ</t>
    </rPh>
    <rPh sb="3" eb="6">
      <t>カニュウシャ</t>
    </rPh>
    <rPh sb="6" eb="7">
      <t>オヨ</t>
    </rPh>
    <rPh sb="8" eb="10">
      <t>カケキン</t>
    </rPh>
    <rPh sb="11" eb="13">
      <t>コウジョ</t>
    </rPh>
    <rPh sb="15" eb="16">
      <t>モノ</t>
    </rPh>
    <rPh sb="16" eb="18">
      <t>ゼンイン</t>
    </rPh>
    <rPh sb="19" eb="21">
      <t>キサイ</t>
    </rPh>
    <rPh sb="23" eb="24">
      <t>ナン</t>
    </rPh>
    <rPh sb="27" eb="29">
      <t>リユウ</t>
    </rPh>
    <rPh sb="32" eb="34">
      <t>カケキン</t>
    </rPh>
    <rPh sb="35" eb="37">
      <t>コウジョ</t>
    </rPh>
    <rPh sb="50" eb="51">
      <t>モノ</t>
    </rPh>
    <rPh sb="53" eb="54">
      <t>エン</t>
    </rPh>
    <rPh sb="57" eb="59">
      <t>キニュウ</t>
    </rPh>
    <rPh sb="61" eb="65">
      <t>ガイトウカショ</t>
    </rPh>
    <rPh sb="67" eb="69">
      <t>リユウ</t>
    </rPh>
    <rPh sb="70" eb="72">
      <t>キサイ</t>
    </rPh>
    <rPh sb="73" eb="74">
      <t>オコナ</t>
    </rPh>
    <phoneticPr fontId="4"/>
  </si>
  <si>
    <t>調整額等入力欄には，その調整額等の理由（免除や未控除等）や期間についても該当箇所へ必ず記載してください。</t>
    <rPh sb="0" eb="4">
      <t>チョウセイガクトウ</t>
    </rPh>
    <rPh sb="4" eb="7">
      <t>ニュウリョクラン</t>
    </rPh>
    <rPh sb="12" eb="16">
      <t>チョウセイガクトウ</t>
    </rPh>
    <rPh sb="17" eb="19">
      <t>リユウ</t>
    </rPh>
    <rPh sb="20" eb="22">
      <t>メンジョ</t>
    </rPh>
    <rPh sb="23" eb="26">
      <t>ミコウジョ</t>
    </rPh>
    <rPh sb="26" eb="27">
      <t>トウ</t>
    </rPh>
    <rPh sb="29" eb="31">
      <t>キカン</t>
    </rPh>
    <rPh sb="36" eb="38">
      <t>ガイトウ</t>
    </rPh>
    <rPh sb="38" eb="40">
      <t>カショ</t>
    </rPh>
    <rPh sb="41" eb="42">
      <t>カナラ</t>
    </rPh>
    <rPh sb="43" eb="45">
      <t>キサイ</t>
    </rPh>
    <phoneticPr fontId="4"/>
  </si>
  <si>
    <r>
      <t>プルダウン入力欄を</t>
    </r>
    <r>
      <rPr>
        <sz val="11"/>
        <color theme="4" tint="0.39997558519241921"/>
        <rFont val="ＭＳ Ｐゴシック"/>
        <family val="3"/>
        <charset val="128"/>
      </rPr>
      <t>青，</t>
    </r>
    <r>
      <rPr>
        <sz val="11"/>
        <rFont val="ＭＳ Ｐゴシック"/>
        <family val="3"/>
        <charset val="128"/>
      </rPr>
      <t>自動入力欄を</t>
    </r>
    <r>
      <rPr>
        <sz val="11"/>
        <color theme="5" tint="0.79998168889431442"/>
        <rFont val="ＭＳ Ｐゴシック"/>
        <family val="3"/>
        <charset val="128"/>
      </rPr>
      <t>赤</t>
    </r>
    <r>
      <rPr>
        <sz val="11"/>
        <rFont val="ＭＳ Ｐゴシック"/>
        <family val="3"/>
        <charset val="128"/>
      </rPr>
      <t>で色塗しています。</t>
    </r>
    <rPh sb="5" eb="7">
      <t>ニュウリョク</t>
    </rPh>
    <rPh sb="7" eb="8">
      <t>ラン</t>
    </rPh>
    <rPh sb="9" eb="10">
      <t>アオ</t>
    </rPh>
    <rPh sb="11" eb="16">
      <t>ジドウニュウリョクラン</t>
    </rPh>
    <rPh sb="17" eb="18">
      <t>アカ</t>
    </rPh>
    <rPh sb="19" eb="21">
      <t>イロヌ</t>
    </rPh>
    <phoneticPr fontId="3"/>
  </si>
  <si>
    <t>新規加入</t>
    <rPh sb="0" eb="2">
      <t>シンキ</t>
    </rPh>
    <rPh sb="2" eb="4">
      <t>カニュウ</t>
    </rPh>
    <phoneticPr fontId="3"/>
  </si>
  <si>
    <t>被扶養者</t>
    <rPh sb="0" eb="4">
      <t>ヒフヨウシャ</t>
    </rPh>
    <phoneticPr fontId="3"/>
  </si>
  <si>
    <t>○</t>
    <phoneticPr fontId="3"/>
  </si>
  <si>
    <t>短時間勤務会計年度任用職員掛金等集計調書　　　（　　令和　　　　年　　　　月分　　）</t>
    <rPh sb="0" eb="13">
      <t>タンジカンキンムカイケイネンドニンヨウショクイン</t>
    </rPh>
    <rPh sb="13" eb="15">
      <t>カケキン</t>
    </rPh>
    <rPh sb="15" eb="16">
      <t>トウ</t>
    </rPh>
    <rPh sb="26" eb="28">
      <t>レイワ</t>
    </rPh>
    <rPh sb="32" eb="33">
      <t>ネン</t>
    </rPh>
    <rPh sb="37" eb="39">
      <t>ガツブン</t>
    </rPh>
    <phoneticPr fontId="3"/>
  </si>
  <si>
    <t>この集計調書は，毎月25日までに提出してください。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</si>
</sst>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444444"/>
      <name val="ＭＳ Ｐゴシック"/>
      <family val="3"/>
      <charset val="128"/>
    </font>
    <font>
      <sz val="11"/>
      <color theme="4" tint="0.39997558519241921"/>
      <name val="ＭＳ Ｐゴシック"/>
      <family val="3"/>
      <charset val="128"/>
    </font>
    <font>
      <sz val="11"/>
      <color theme="5" tint="0.7999816888943144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4" fillId="0" borderId="3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38" fontId="7" fillId="0" borderId="13" xfId="1" applyFont="1" applyBorder="1" applyAlignment="1" applyProtection="1">
      <alignment vertical="center"/>
      <protection locked="0"/>
    </xf>
    <xf numFmtId="38" fontId="7" fillId="2" borderId="13" xfId="1" applyFont="1" applyFill="1" applyBorder="1" applyAlignment="1">
      <alignment horizontal="center" vertical="center"/>
    </xf>
    <xf numFmtId="38" fontId="7" fillId="3" borderId="13" xfId="1" applyFont="1" applyFill="1" applyBorder="1" applyAlignment="1">
      <alignment vertical="center"/>
    </xf>
    <xf numFmtId="38" fontId="7" fillId="0" borderId="13" xfId="1" applyFont="1" applyFill="1" applyBorder="1" applyAlignment="1" applyProtection="1">
      <alignment vertical="center"/>
      <protection locked="0"/>
    </xf>
    <xf numFmtId="0" fontId="7" fillId="0" borderId="15" xfId="0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38" fontId="7" fillId="0" borderId="2" xfId="1" applyFont="1" applyBorder="1" applyAlignment="1" applyProtection="1">
      <alignment vertical="center"/>
      <protection locked="0"/>
    </xf>
    <xf numFmtId="0" fontId="7" fillId="0" borderId="16" xfId="0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38" fontId="2" fillId="0" borderId="2" xfId="1" applyFont="1" applyBorder="1" applyAlignment="1" applyProtection="1">
      <alignment vertical="center"/>
      <protection locked="0"/>
    </xf>
    <xf numFmtId="0" fontId="10" fillId="2" borderId="8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38" fontId="2" fillId="3" borderId="8" xfId="1" applyFont="1" applyFill="1" applyBorder="1" applyAlignment="1">
      <alignment vertical="center"/>
    </xf>
    <xf numFmtId="38" fontId="2" fillId="0" borderId="17" xfId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38" fontId="7" fillId="4" borderId="13" xfId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right" vertical="top"/>
    </xf>
    <xf numFmtId="0" fontId="14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4"/>
  <sheetViews>
    <sheetView tabSelected="1" zoomScale="80" zoomScaleNormal="80" workbookViewId="0">
      <selection activeCell="B3" sqref="B3:S3"/>
    </sheetView>
  </sheetViews>
  <sheetFormatPr defaultRowHeight="20.25" customHeight="1" x14ac:dyDescent="0.4"/>
  <cols>
    <col min="1" max="1" width="3.5" style="7" bestFit="1" customWidth="1"/>
    <col min="2" max="2" width="11.625" style="7" customWidth="1"/>
    <col min="3" max="3" width="8.75" style="7" customWidth="1"/>
    <col min="4" max="4" width="7.125" style="7" bestFit="1" customWidth="1"/>
    <col min="5" max="5" width="9" style="7"/>
    <col min="6" max="6" width="8.125" style="7" bestFit="1" customWidth="1"/>
    <col min="7" max="7" width="9" style="7"/>
    <col min="8" max="8" width="9" style="7" bestFit="1" customWidth="1"/>
    <col min="9" max="9" width="11" style="7" bestFit="1" customWidth="1"/>
    <col min="10" max="11" width="9.75" style="7" bestFit="1" customWidth="1"/>
    <col min="12" max="12" width="7" style="7" bestFit="1" customWidth="1"/>
    <col min="13" max="13" width="17.25" style="7" bestFit="1" customWidth="1"/>
    <col min="14" max="14" width="7.375" style="7" bestFit="1" customWidth="1"/>
    <col min="15" max="15" width="3.375" style="7" bestFit="1" customWidth="1"/>
    <col min="16" max="16" width="8.375" style="7" bestFit="1" customWidth="1"/>
    <col min="17" max="17" width="22.875" style="7" bestFit="1" customWidth="1"/>
    <col min="18" max="18" width="49" style="7" bestFit="1" customWidth="1"/>
    <col min="19" max="19" width="31.25" style="7" bestFit="1" customWidth="1"/>
    <col min="20" max="16384" width="9" style="7"/>
  </cols>
  <sheetData>
    <row r="1" spans="1:19" ht="39.75" customHeight="1" x14ac:dyDescent="0.4">
      <c r="S1" s="64"/>
    </row>
    <row r="2" spans="1:19" ht="36" customHeight="1" x14ac:dyDescent="0.4">
      <c r="A2" s="1"/>
      <c r="B2" s="2"/>
      <c r="C2" s="2"/>
      <c r="D2" s="2"/>
      <c r="E2" s="3"/>
      <c r="F2" s="1"/>
      <c r="G2" s="1"/>
      <c r="H2" s="1"/>
      <c r="I2" s="1"/>
      <c r="J2" s="1"/>
      <c r="K2" s="1"/>
      <c r="L2" s="1"/>
      <c r="M2" s="1"/>
      <c r="N2" s="4"/>
      <c r="O2" s="4"/>
      <c r="P2" s="1"/>
      <c r="Q2" s="3"/>
      <c r="R2" s="5" t="s">
        <v>0</v>
      </c>
      <c r="S2" s="6" t="s">
        <v>21</v>
      </c>
    </row>
    <row r="3" spans="1:19" ht="41.25" customHeight="1" x14ac:dyDescent="0.4">
      <c r="A3" s="1"/>
      <c r="B3" s="68" t="s">
        <v>30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ht="41.25" customHeight="1" x14ac:dyDescent="0.4">
      <c r="A4" s="1"/>
      <c r="B4" s="1"/>
      <c r="C4" s="1"/>
      <c r="D4" s="1"/>
      <c r="E4" s="1"/>
      <c r="F4" s="1"/>
      <c r="G4" s="8"/>
      <c r="H4" s="8"/>
      <c r="I4" s="1"/>
      <c r="J4" s="1"/>
      <c r="K4" s="1"/>
      <c r="L4" s="1"/>
      <c r="M4" s="1"/>
      <c r="N4" s="1"/>
      <c r="O4" s="1"/>
      <c r="P4" s="1"/>
      <c r="Q4" s="3"/>
      <c r="R4" s="3"/>
      <c r="S4" s="3"/>
    </row>
    <row r="5" spans="1:19" ht="20.25" customHeight="1" x14ac:dyDescent="0.4">
      <c r="A5" s="1"/>
      <c r="B5" s="1" t="s">
        <v>1</v>
      </c>
      <c r="C5" s="1"/>
      <c r="D5" s="1"/>
      <c r="E5" s="3"/>
      <c r="F5" s="1"/>
      <c r="G5" s="8"/>
      <c r="H5" s="8"/>
      <c r="I5" s="1"/>
      <c r="J5" s="1"/>
      <c r="K5" s="1"/>
      <c r="L5" s="1"/>
      <c r="M5" s="1"/>
      <c r="N5" s="1"/>
      <c r="O5" s="1"/>
      <c r="P5" s="1"/>
      <c r="Q5" s="3"/>
      <c r="R5" s="3"/>
      <c r="S5" s="3"/>
    </row>
    <row r="6" spans="1:19" ht="42" customHeight="1" x14ac:dyDescent="0.4">
      <c r="A6" s="1"/>
      <c r="B6" s="1"/>
      <c r="C6" s="1"/>
      <c r="D6" s="1"/>
      <c r="E6" s="1"/>
      <c r="F6" s="1"/>
      <c r="G6" s="8"/>
      <c r="H6" s="8"/>
      <c r="I6" s="1"/>
      <c r="J6" s="3"/>
      <c r="K6" s="3"/>
      <c r="L6" s="3"/>
      <c r="M6" s="3"/>
      <c r="N6" s="3"/>
      <c r="O6" s="3"/>
      <c r="P6" s="1"/>
      <c r="Q6" s="9" t="s">
        <v>2</v>
      </c>
      <c r="R6" s="10" t="s">
        <v>3</v>
      </c>
      <c r="S6" s="11" t="s">
        <v>4</v>
      </c>
    </row>
    <row r="7" spans="1:19" ht="42" customHeight="1" x14ac:dyDescent="0.4">
      <c r="A7" s="1"/>
      <c r="B7" s="1"/>
      <c r="C7" s="1"/>
      <c r="D7" s="1"/>
      <c r="E7" s="1"/>
      <c r="F7" s="1"/>
      <c r="G7" s="8"/>
      <c r="H7" s="8"/>
      <c r="I7" s="1"/>
      <c r="J7" s="3"/>
      <c r="K7" s="3"/>
      <c r="L7" s="3"/>
      <c r="M7" s="3"/>
      <c r="N7" s="3"/>
      <c r="O7" s="3"/>
      <c r="P7" s="1"/>
      <c r="Q7" s="9" t="s">
        <v>5</v>
      </c>
      <c r="R7" s="12"/>
      <c r="S7" s="13"/>
    </row>
    <row r="8" spans="1:19" ht="20.25" customHeight="1" x14ac:dyDescent="0.4">
      <c r="A8" s="1"/>
      <c r="B8" s="1"/>
      <c r="C8" s="1"/>
      <c r="D8" s="1"/>
      <c r="E8" s="1"/>
      <c r="F8" s="1"/>
      <c r="G8" s="8"/>
      <c r="H8" s="8"/>
      <c r="I8" s="1"/>
      <c r="J8" s="1"/>
      <c r="K8" s="1"/>
      <c r="L8" s="1"/>
      <c r="M8" s="1"/>
      <c r="N8" s="1"/>
      <c r="O8" s="1"/>
      <c r="P8" s="1"/>
      <c r="Q8" s="3"/>
      <c r="R8" s="3"/>
      <c r="S8" s="3"/>
    </row>
    <row r="9" spans="1:19" ht="20.25" customHeight="1" x14ac:dyDescent="0.4">
      <c r="A9" s="1"/>
      <c r="B9" s="1"/>
      <c r="C9" s="1"/>
      <c r="D9" s="1"/>
      <c r="E9" s="1"/>
      <c r="F9" s="1"/>
      <c r="G9" s="8"/>
      <c r="H9" s="8"/>
      <c r="I9" s="14" t="s">
        <v>6</v>
      </c>
      <c r="J9" s="14" t="s">
        <v>6</v>
      </c>
      <c r="K9" s="1"/>
      <c r="L9" s="14" t="s">
        <v>6</v>
      </c>
      <c r="M9" s="3"/>
      <c r="N9" s="1"/>
      <c r="O9" s="1"/>
      <c r="P9" s="1"/>
      <c r="Q9" s="3"/>
      <c r="R9" s="3"/>
      <c r="S9" s="3"/>
    </row>
    <row r="10" spans="1:19" ht="20.25" customHeight="1" thickBot="1" x14ac:dyDescent="0.45">
      <c r="A10" s="1"/>
      <c r="B10" s="15">
        <v>1</v>
      </c>
      <c r="C10" s="15">
        <v>2</v>
      </c>
      <c r="D10" s="15">
        <v>3</v>
      </c>
      <c r="E10" s="15">
        <v>4</v>
      </c>
      <c r="F10" s="15">
        <v>5</v>
      </c>
      <c r="G10" s="15">
        <v>6</v>
      </c>
      <c r="H10" s="15">
        <v>7</v>
      </c>
      <c r="I10" s="15">
        <v>8</v>
      </c>
      <c r="J10" s="15">
        <v>9</v>
      </c>
      <c r="K10" s="15">
        <v>10</v>
      </c>
      <c r="L10" s="15">
        <v>11</v>
      </c>
      <c r="M10" s="15">
        <v>12</v>
      </c>
      <c r="N10" s="15">
        <v>13</v>
      </c>
      <c r="O10" s="15">
        <v>14</v>
      </c>
      <c r="P10" s="15">
        <v>15</v>
      </c>
      <c r="Q10" s="15">
        <v>16</v>
      </c>
      <c r="R10" s="15">
        <v>17</v>
      </c>
      <c r="S10" s="15">
        <v>18</v>
      </c>
    </row>
    <row r="11" spans="1:19" ht="58.5" customHeight="1" thickBot="1" x14ac:dyDescent="0.45">
      <c r="A11" s="16"/>
      <c r="B11" s="17" t="s">
        <v>22</v>
      </c>
      <c r="C11" s="18" t="s">
        <v>3</v>
      </c>
      <c r="D11" s="18" t="s">
        <v>4</v>
      </c>
      <c r="E11" s="19" t="s">
        <v>7</v>
      </c>
      <c r="F11" s="20" t="s">
        <v>8</v>
      </c>
      <c r="G11" s="21" t="s">
        <v>9</v>
      </c>
      <c r="H11" s="21" t="s">
        <v>10</v>
      </c>
      <c r="I11" s="67" t="s">
        <v>11</v>
      </c>
      <c r="J11" s="23" t="s">
        <v>12</v>
      </c>
      <c r="K11" s="24" t="s">
        <v>13</v>
      </c>
      <c r="L11" s="20" t="s">
        <v>14</v>
      </c>
      <c r="M11" s="22" t="s">
        <v>15</v>
      </c>
      <c r="N11" s="69" t="s">
        <v>16</v>
      </c>
      <c r="O11" s="70"/>
      <c r="P11" s="71"/>
      <c r="Q11" s="25" t="s">
        <v>17</v>
      </c>
      <c r="R11" s="25" t="s">
        <v>18</v>
      </c>
      <c r="S11" s="26" t="s">
        <v>23</v>
      </c>
    </row>
    <row r="12" spans="1:19" ht="20.25" customHeight="1" x14ac:dyDescent="0.4">
      <c r="A12" s="1">
        <v>1</v>
      </c>
      <c r="B12" s="62"/>
      <c r="C12" s="27"/>
      <c r="D12" s="28"/>
      <c r="E12" s="29"/>
      <c r="F12" s="28"/>
      <c r="G12" s="30"/>
      <c r="H12" s="63"/>
      <c r="I12" s="31" t="str">
        <f>IF($F12="","",IF($H12=1,"6.7/1000","5.3/1000"))</f>
        <v/>
      </c>
      <c r="J12" s="32" t="str">
        <f>IF($G12="","",IF($H12=1,ROUNDDOWN($G12*6.7/1000,0),ROUNDDOWN($G12*5.3/1000,0)))</f>
        <v/>
      </c>
      <c r="K12" s="33"/>
      <c r="L12" s="32">
        <f>SUM(J12:K12)</f>
        <v>0</v>
      </c>
      <c r="M12" s="34"/>
      <c r="N12" s="35"/>
      <c r="O12" s="36" t="str">
        <f>IF(N12&lt;&gt;"","～","")</f>
        <v/>
      </c>
      <c r="P12" s="35"/>
      <c r="Q12" s="37"/>
      <c r="R12" s="37"/>
      <c r="S12" s="37"/>
    </row>
    <row r="13" spans="1:19" ht="20.25" customHeight="1" x14ac:dyDescent="0.4">
      <c r="A13" s="1">
        <v>2</v>
      </c>
      <c r="B13" s="62"/>
      <c r="C13" s="27"/>
      <c r="D13" s="28"/>
      <c r="E13" s="29"/>
      <c r="F13" s="28"/>
      <c r="G13" s="38"/>
      <c r="H13" s="63"/>
      <c r="I13" s="31" t="str">
        <f t="shared" ref="I13:I36" si="0">IF($F13="","",IF($H13=1,"6.7/1000","5.3/1000"))</f>
        <v/>
      </c>
      <c r="J13" s="32" t="str">
        <f t="shared" ref="J13:J36" si="1">IF($G13="","",IF($H13=1,ROUNDDOWN($G13*6.7/1000,0),ROUNDDOWN($G13*5.3/1000,0)))</f>
        <v/>
      </c>
      <c r="K13" s="33"/>
      <c r="L13" s="32">
        <f t="shared" ref="L13:L36" si="2">SUM(J13:K13)</f>
        <v>0</v>
      </c>
      <c r="M13" s="39"/>
      <c r="N13" s="40"/>
      <c r="O13" s="36" t="str">
        <f t="shared" ref="O13:O36" si="3">IF(N13&lt;&gt;"","～","")</f>
        <v/>
      </c>
      <c r="P13" s="41"/>
      <c r="Q13" s="42"/>
      <c r="R13" s="42"/>
      <c r="S13" s="42"/>
    </row>
    <row r="14" spans="1:19" ht="20.25" customHeight="1" x14ac:dyDescent="0.4">
      <c r="A14" s="1">
        <v>3</v>
      </c>
      <c r="B14" s="62"/>
      <c r="C14" s="27"/>
      <c r="D14" s="28"/>
      <c r="E14" s="29"/>
      <c r="F14" s="28"/>
      <c r="G14" s="38"/>
      <c r="H14" s="63"/>
      <c r="I14" s="31" t="str">
        <f t="shared" si="0"/>
        <v/>
      </c>
      <c r="J14" s="32" t="str">
        <f t="shared" si="1"/>
        <v/>
      </c>
      <c r="K14" s="33"/>
      <c r="L14" s="32">
        <f t="shared" si="2"/>
        <v>0</v>
      </c>
      <c r="M14" s="39"/>
      <c r="N14" s="35"/>
      <c r="O14" s="36" t="str">
        <f t="shared" si="3"/>
        <v/>
      </c>
      <c r="P14" s="43"/>
      <c r="Q14" s="42"/>
      <c r="R14" s="42"/>
      <c r="S14" s="42"/>
    </row>
    <row r="15" spans="1:19" ht="20.25" customHeight="1" x14ac:dyDescent="0.4">
      <c r="A15" s="1">
        <v>4</v>
      </c>
      <c r="B15" s="62"/>
      <c r="C15" s="27"/>
      <c r="D15" s="44"/>
      <c r="E15" s="29"/>
      <c r="F15" s="28"/>
      <c r="G15" s="38"/>
      <c r="H15" s="63"/>
      <c r="I15" s="31" t="str">
        <f t="shared" si="0"/>
        <v/>
      </c>
      <c r="J15" s="32" t="str">
        <f t="shared" si="1"/>
        <v/>
      </c>
      <c r="K15" s="33"/>
      <c r="L15" s="32">
        <f>SUM(J15:K15)</f>
        <v>0</v>
      </c>
      <c r="M15" s="39"/>
      <c r="N15" s="35"/>
      <c r="O15" s="36" t="str">
        <f t="shared" si="3"/>
        <v/>
      </c>
      <c r="P15" s="43"/>
      <c r="Q15" s="42"/>
      <c r="R15" s="42"/>
      <c r="S15" s="42"/>
    </row>
    <row r="16" spans="1:19" ht="20.25" customHeight="1" x14ac:dyDescent="0.4">
      <c r="A16" s="1">
        <v>5</v>
      </c>
      <c r="B16" s="62"/>
      <c r="C16" s="27"/>
      <c r="D16" s="44"/>
      <c r="E16" s="29"/>
      <c r="F16" s="28"/>
      <c r="G16" s="38"/>
      <c r="H16" s="63"/>
      <c r="I16" s="31" t="str">
        <f t="shared" si="0"/>
        <v/>
      </c>
      <c r="J16" s="32" t="str">
        <f t="shared" si="1"/>
        <v/>
      </c>
      <c r="K16" s="33"/>
      <c r="L16" s="32">
        <f t="shared" si="2"/>
        <v>0</v>
      </c>
      <c r="M16" s="39"/>
      <c r="N16" s="35"/>
      <c r="O16" s="36" t="str">
        <f t="shared" si="3"/>
        <v/>
      </c>
      <c r="P16" s="43"/>
      <c r="Q16" s="42"/>
      <c r="R16" s="42"/>
      <c r="S16" s="42"/>
    </row>
    <row r="17" spans="1:19" ht="20.25" customHeight="1" x14ac:dyDescent="0.4">
      <c r="A17" s="1">
        <v>6</v>
      </c>
      <c r="B17" s="62"/>
      <c r="C17" s="27"/>
      <c r="D17" s="44"/>
      <c r="E17" s="29"/>
      <c r="F17" s="44"/>
      <c r="G17" s="38"/>
      <c r="H17" s="63"/>
      <c r="I17" s="31" t="str">
        <f t="shared" si="0"/>
        <v/>
      </c>
      <c r="J17" s="32" t="str">
        <f t="shared" si="1"/>
        <v/>
      </c>
      <c r="K17" s="33"/>
      <c r="L17" s="32">
        <f t="shared" si="2"/>
        <v>0</v>
      </c>
      <c r="M17" s="45"/>
      <c r="N17" s="40"/>
      <c r="O17" s="36" t="str">
        <f t="shared" si="3"/>
        <v/>
      </c>
      <c r="P17" s="41"/>
      <c r="Q17" s="42"/>
      <c r="R17" s="42"/>
      <c r="S17" s="42"/>
    </row>
    <row r="18" spans="1:19" ht="20.25" customHeight="1" x14ac:dyDescent="0.4">
      <c r="A18" s="1">
        <v>7</v>
      </c>
      <c r="B18" s="62"/>
      <c r="C18" s="46"/>
      <c r="D18" s="46"/>
      <c r="E18" s="47"/>
      <c r="F18" s="44"/>
      <c r="G18" s="38"/>
      <c r="H18" s="63"/>
      <c r="I18" s="31" t="str">
        <f t="shared" si="0"/>
        <v/>
      </c>
      <c r="J18" s="32" t="str">
        <f t="shared" si="1"/>
        <v/>
      </c>
      <c r="K18" s="33"/>
      <c r="L18" s="32">
        <f t="shared" si="2"/>
        <v>0</v>
      </c>
      <c r="M18" s="39"/>
      <c r="N18" s="48"/>
      <c r="O18" s="36" t="str">
        <f t="shared" si="3"/>
        <v/>
      </c>
      <c r="P18" s="42"/>
      <c r="Q18" s="42"/>
      <c r="R18" s="42"/>
      <c r="S18" s="42"/>
    </row>
    <row r="19" spans="1:19" ht="20.25" customHeight="1" x14ac:dyDescent="0.4">
      <c r="A19" s="1">
        <v>8</v>
      </c>
      <c r="B19" s="62"/>
      <c r="C19" s="46"/>
      <c r="D19" s="46"/>
      <c r="E19" s="47"/>
      <c r="F19" s="44"/>
      <c r="G19" s="38"/>
      <c r="H19" s="63"/>
      <c r="I19" s="31" t="str">
        <f t="shared" si="0"/>
        <v/>
      </c>
      <c r="J19" s="32" t="str">
        <f t="shared" si="1"/>
        <v/>
      </c>
      <c r="K19" s="33"/>
      <c r="L19" s="32">
        <f t="shared" si="2"/>
        <v>0</v>
      </c>
      <c r="M19" s="39"/>
      <c r="N19" s="48"/>
      <c r="O19" s="36" t="str">
        <f t="shared" si="3"/>
        <v/>
      </c>
      <c r="P19" s="42"/>
      <c r="Q19" s="42"/>
      <c r="R19" s="42"/>
      <c r="S19" s="42"/>
    </row>
    <row r="20" spans="1:19" ht="20.25" customHeight="1" x14ac:dyDescent="0.4">
      <c r="A20" s="1">
        <v>9</v>
      </c>
      <c r="B20" s="62"/>
      <c r="C20" s="46"/>
      <c r="D20" s="46"/>
      <c r="E20" s="47"/>
      <c r="F20" s="44"/>
      <c r="G20" s="38"/>
      <c r="H20" s="63"/>
      <c r="I20" s="31" t="str">
        <f t="shared" si="0"/>
        <v/>
      </c>
      <c r="J20" s="32" t="str">
        <f t="shared" si="1"/>
        <v/>
      </c>
      <c r="K20" s="33"/>
      <c r="L20" s="32">
        <f t="shared" si="2"/>
        <v>0</v>
      </c>
      <c r="M20" s="39"/>
      <c r="N20" s="48"/>
      <c r="O20" s="36" t="str">
        <f t="shared" si="3"/>
        <v/>
      </c>
      <c r="P20" s="42"/>
      <c r="Q20" s="42"/>
      <c r="R20" s="42"/>
      <c r="S20" s="42"/>
    </row>
    <row r="21" spans="1:19" ht="20.25" customHeight="1" x14ac:dyDescent="0.4">
      <c r="A21" s="1">
        <v>10</v>
      </c>
      <c r="B21" s="62"/>
      <c r="C21" s="46"/>
      <c r="D21" s="46"/>
      <c r="E21" s="47"/>
      <c r="F21" s="44"/>
      <c r="G21" s="38"/>
      <c r="H21" s="63"/>
      <c r="I21" s="31" t="str">
        <f t="shared" si="0"/>
        <v/>
      </c>
      <c r="J21" s="32" t="str">
        <f t="shared" si="1"/>
        <v/>
      </c>
      <c r="K21" s="33"/>
      <c r="L21" s="32">
        <f t="shared" si="2"/>
        <v>0</v>
      </c>
      <c r="M21" s="39"/>
      <c r="N21" s="48"/>
      <c r="O21" s="36" t="str">
        <f t="shared" si="3"/>
        <v/>
      </c>
      <c r="P21" s="42"/>
      <c r="Q21" s="42"/>
      <c r="R21" s="42"/>
      <c r="S21" s="42"/>
    </row>
    <row r="22" spans="1:19" ht="20.25" customHeight="1" x14ac:dyDescent="0.4">
      <c r="A22" s="1">
        <v>11</v>
      </c>
      <c r="B22" s="62"/>
      <c r="C22" s="46"/>
      <c r="D22" s="46"/>
      <c r="E22" s="47"/>
      <c r="F22" s="44"/>
      <c r="G22" s="38"/>
      <c r="H22" s="63"/>
      <c r="I22" s="31" t="str">
        <f t="shared" si="0"/>
        <v/>
      </c>
      <c r="J22" s="32" t="str">
        <f t="shared" si="1"/>
        <v/>
      </c>
      <c r="K22" s="33"/>
      <c r="L22" s="32">
        <f t="shared" si="2"/>
        <v>0</v>
      </c>
      <c r="M22" s="39"/>
      <c r="N22" s="48"/>
      <c r="O22" s="36" t="str">
        <f t="shared" si="3"/>
        <v/>
      </c>
      <c r="P22" s="42"/>
      <c r="Q22" s="42"/>
      <c r="R22" s="42"/>
      <c r="S22" s="42"/>
    </row>
    <row r="23" spans="1:19" ht="20.25" customHeight="1" x14ac:dyDescent="0.4">
      <c r="A23" s="1">
        <v>12</v>
      </c>
      <c r="B23" s="62"/>
      <c r="C23" s="46"/>
      <c r="D23" s="46"/>
      <c r="E23" s="47"/>
      <c r="F23" s="44"/>
      <c r="G23" s="38"/>
      <c r="H23" s="63"/>
      <c r="I23" s="31" t="str">
        <f t="shared" si="0"/>
        <v/>
      </c>
      <c r="J23" s="32" t="str">
        <f t="shared" si="1"/>
        <v/>
      </c>
      <c r="K23" s="33"/>
      <c r="L23" s="32">
        <f t="shared" si="2"/>
        <v>0</v>
      </c>
      <c r="M23" s="39"/>
      <c r="N23" s="48"/>
      <c r="O23" s="36" t="str">
        <f t="shared" si="3"/>
        <v/>
      </c>
      <c r="P23" s="42"/>
      <c r="Q23" s="42"/>
      <c r="R23" s="42"/>
      <c r="S23" s="42"/>
    </row>
    <row r="24" spans="1:19" ht="20.25" customHeight="1" x14ac:dyDescent="0.4">
      <c r="A24" s="1">
        <v>13</v>
      </c>
      <c r="B24" s="62"/>
      <c r="C24" s="46"/>
      <c r="D24" s="46"/>
      <c r="E24" s="47"/>
      <c r="F24" s="44"/>
      <c r="G24" s="38"/>
      <c r="H24" s="63"/>
      <c r="I24" s="31" t="str">
        <f t="shared" si="0"/>
        <v/>
      </c>
      <c r="J24" s="32" t="str">
        <f t="shared" si="1"/>
        <v/>
      </c>
      <c r="K24" s="33"/>
      <c r="L24" s="32">
        <f t="shared" si="2"/>
        <v>0</v>
      </c>
      <c r="M24" s="39"/>
      <c r="N24" s="48"/>
      <c r="O24" s="36" t="str">
        <f t="shared" si="3"/>
        <v/>
      </c>
      <c r="P24" s="42"/>
      <c r="Q24" s="42"/>
      <c r="R24" s="42"/>
      <c r="S24" s="42"/>
    </row>
    <row r="25" spans="1:19" ht="20.25" customHeight="1" x14ac:dyDescent="0.4">
      <c r="A25" s="1">
        <v>14</v>
      </c>
      <c r="B25" s="62"/>
      <c r="C25" s="46"/>
      <c r="D25" s="46"/>
      <c r="E25" s="49"/>
      <c r="F25" s="50"/>
      <c r="G25" s="51"/>
      <c r="H25" s="63"/>
      <c r="I25" s="31" t="str">
        <f t="shared" si="0"/>
        <v/>
      </c>
      <c r="J25" s="32" t="str">
        <f t="shared" si="1"/>
        <v/>
      </c>
      <c r="K25" s="33"/>
      <c r="L25" s="32">
        <f t="shared" si="2"/>
        <v>0</v>
      </c>
      <c r="M25" s="39"/>
      <c r="N25" s="48"/>
      <c r="O25" s="36" t="str">
        <f t="shared" si="3"/>
        <v/>
      </c>
      <c r="P25" s="42"/>
      <c r="Q25" s="42"/>
      <c r="R25" s="42"/>
      <c r="S25" s="42"/>
    </row>
    <row r="26" spans="1:19" ht="20.25" customHeight="1" x14ac:dyDescent="0.4">
      <c r="A26" s="1">
        <v>15</v>
      </c>
      <c r="B26" s="62"/>
      <c r="C26" s="46"/>
      <c r="D26" s="46"/>
      <c r="E26" s="49"/>
      <c r="F26" s="50"/>
      <c r="G26" s="51"/>
      <c r="H26" s="63"/>
      <c r="I26" s="31" t="str">
        <f t="shared" si="0"/>
        <v/>
      </c>
      <c r="J26" s="32" t="str">
        <f t="shared" si="1"/>
        <v/>
      </c>
      <c r="K26" s="33"/>
      <c r="L26" s="32">
        <f t="shared" si="2"/>
        <v>0</v>
      </c>
      <c r="M26" s="39"/>
      <c r="N26" s="48"/>
      <c r="O26" s="36" t="str">
        <f t="shared" si="3"/>
        <v/>
      </c>
      <c r="P26" s="42"/>
      <c r="Q26" s="42"/>
      <c r="R26" s="42"/>
      <c r="S26" s="42"/>
    </row>
    <row r="27" spans="1:19" ht="20.25" customHeight="1" x14ac:dyDescent="0.4">
      <c r="A27" s="1">
        <v>16</v>
      </c>
      <c r="B27" s="62"/>
      <c r="C27" s="46"/>
      <c r="D27" s="46"/>
      <c r="E27" s="49"/>
      <c r="F27" s="50"/>
      <c r="G27" s="51"/>
      <c r="H27" s="63"/>
      <c r="I27" s="31" t="str">
        <f t="shared" si="0"/>
        <v/>
      </c>
      <c r="J27" s="32" t="str">
        <f t="shared" si="1"/>
        <v/>
      </c>
      <c r="K27" s="33"/>
      <c r="L27" s="32">
        <f t="shared" si="2"/>
        <v>0</v>
      </c>
      <c r="M27" s="39"/>
      <c r="N27" s="48"/>
      <c r="O27" s="36" t="str">
        <f t="shared" si="3"/>
        <v/>
      </c>
      <c r="P27" s="42"/>
      <c r="Q27" s="42"/>
      <c r="R27" s="42"/>
      <c r="S27" s="42"/>
    </row>
    <row r="28" spans="1:19" ht="20.25" customHeight="1" x14ac:dyDescent="0.4">
      <c r="A28" s="1">
        <v>17</v>
      </c>
      <c r="B28" s="62"/>
      <c r="C28" s="46"/>
      <c r="D28" s="46"/>
      <c r="E28" s="49"/>
      <c r="F28" s="50"/>
      <c r="G28" s="51"/>
      <c r="H28" s="63"/>
      <c r="I28" s="31" t="str">
        <f t="shared" si="0"/>
        <v/>
      </c>
      <c r="J28" s="32" t="str">
        <f t="shared" si="1"/>
        <v/>
      </c>
      <c r="K28" s="33"/>
      <c r="L28" s="32">
        <f t="shared" si="2"/>
        <v>0</v>
      </c>
      <c r="M28" s="39"/>
      <c r="N28" s="48"/>
      <c r="O28" s="36" t="str">
        <f t="shared" si="3"/>
        <v/>
      </c>
      <c r="P28" s="42"/>
      <c r="Q28" s="42"/>
      <c r="R28" s="42"/>
      <c r="S28" s="42"/>
    </row>
    <row r="29" spans="1:19" ht="20.25" customHeight="1" x14ac:dyDescent="0.4">
      <c r="A29" s="1">
        <v>18</v>
      </c>
      <c r="B29" s="62"/>
      <c r="C29" s="46"/>
      <c r="D29" s="46"/>
      <c r="E29" s="49"/>
      <c r="F29" s="50"/>
      <c r="G29" s="51"/>
      <c r="H29" s="63"/>
      <c r="I29" s="31" t="str">
        <f t="shared" si="0"/>
        <v/>
      </c>
      <c r="J29" s="32" t="str">
        <f t="shared" si="1"/>
        <v/>
      </c>
      <c r="K29" s="33"/>
      <c r="L29" s="32">
        <f t="shared" si="2"/>
        <v>0</v>
      </c>
      <c r="M29" s="39"/>
      <c r="N29" s="48"/>
      <c r="O29" s="36" t="str">
        <f t="shared" si="3"/>
        <v/>
      </c>
      <c r="P29" s="42"/>
      <c r="Q29" s="42"/>
      <c r="R29" s="42"/>
      <c r="S29" s="42"/>
    </row>
    <row r="30" spans="1:19" ht="20.25" customHeight="1" x14ac:dyDescent="0.4">
      <c r="A30" s="1">
        <v>19</v>
      </c>
      <c r="B30" s="62"/>
      <c r="C30" s="46"/>
      <c r="D30" s="46"/>
      <c r="E30" s="49"/>
      <c r="F30" s="50"/>
      <c r="G30" s="51"/>
      <c r="H30" s="63"/>
      <c r="I30" s="31" t="str">
        <f t="shared" si="0"/>
        <v/>
      </c>
      <c r="J30" s="32" t="str">
        <f t="shared" si="1"/>
        <v/>
      </c>
      <c r="K30" s="33"/>
      <c r="L30" s="32">
        <f t="shared" si="2"/>
        <v>0</v>
      </c>
      <c r="M30" s="39"/>
      <c r="N30" s="48"/>
      <c r="O30" s="36" t="str">
        <f t="shared" si="3"/>
        <v/>
      </c>
      <c r="P30" s="42"/>
      <c r="Q30" s="42"/>
      <c r="R30" s="42"/>
      <c r="S30" s="42"/>
    </row>
    <row r="31" spans="1:19" ht="20.25" customHeight="1" x14ac:dyDescent="0.4">
      <c r="A31" s="1">
        <v>20</v>
      </c>
      <c r="B31" s="62"/>
      <c r="C31" s="46"/>
      <c r="D31" s="46"/>
      <c r="E31" s="49"/>
      <c r="F31" s="50"/>
      <c r="G31" s="51"/>
      <c r="H31" s="63"/>
      <c r="I31" s="31" t="str">
        <f t="shared" si="0"/>
        <v/>
      </c>
      <c r="J31" s="32" t="str">
        <f t="shared" si="1"/>
        <v/>
      </c>
      <c r="K31" s="33"/>
      <c r="L31" s="32">
        <f t="shared" si="2"/>
        <v>0</v>
      </c>
      <c r="M31" s="39"/>
      <c r="N31" s="48"/>
      <c r="O31" s="36" t="str">
        <f t="shared" si="3"/>
        <v/>
      </c>
      <c r="P31" s="42"/>
      <c r="Q31" s="42"/>
      <c r="R31" s="42"/>
      <c r="S31" s="42"/>
    </row>
    <row r="32" spans="1:19" ht="20.25" customHeight="1" x14ac:dyDescent="0.4">
      <c r="A32" s="1">
        <v>21</v>
      </c>
      <c r="B32" s="62"/>
      <c r="C32" s="46"/>
      <c r="D32" s="46"/>
      <c r="E32" s="49"/>
      <c r="F32" s="50"/>
      <c r="G32" s="51"/>
      <c r="H32" s="63"/>
      <c r="I32" s="31" t="str">
        <f t="shared" si="0"/>
        <v/>
      </c>
      <c r="J32" s="32" t="str">
        <f t="shared" si="1"/>
        <v/>
      </c>
      <c r="K32" s="33"/>
      <c r="L32" s="32">
        <f t="shared" si="2"/>
        <v>0</v>
      </c>
      <c r="M32" s="39"/>
      <c r="N32" s="48"/>
      <c r="O32" s="36" t="str">
        <f t="shared" si="3"/>
        <v/>
      </c>
      <c r="P32" s="42"/>
      <c r="Q32" s="42"/>
      <c r="R32" s="42"/>
      <c r="S32" s="42"/>
    </row>
    <row r="33" spans="1:19" ht="20.25" customHeight="1" x14ac:dyDescent="0.4">
      <c r="A33" s="1">
        <v>22</v>
      </c>
      <c r="B33" s="62"/>
      <c r="C33" s="46"/>
      <c r="D33" s="46"/>
      <c r="E33" s="49"/>
      <c r="F33" s="50"/>
      <c r="G33" s="51"/>
      <c r="H33" s="63"/>
      <c r="I33" s="31" t="str">
        <f t="shared" si="0"/>
        <v/>
      </c>
      <c r="J33" s="32" t="str">
        <f t="shared" si="1"/>
        <v/>
      </c>
      <c r="K33" s="33"/>
      <c r="L33" s="32">
        <f t="shared" si="2"/>
        <v>0</v>
      </c>
      <c r="M33" s="39"/>
      <c r="N33" s="48"/>
      <c r="O33" s="36" t="str">
        <f t="shared" si="3"/>
        <v/>
      </c>
      <c r="P33" s="42"/>
      <c r="Q33" s="42"/>
      <c r="R33" s="42"/>
      <c r="S33" s="42"/>
    </row>
    <row r="34" spans="1:19" ht="20.25" customHeight="1" x14ac:dyDescent="0.4">
      <c r="A34" s="1">
        <v>23</v>
      </c>
      <c r="B34" s="62"/>
      <c r="C34" s="46"/>
      <c r="D34" s="46"/>
      <c r="E34" s="49"/>
      <c r="F34" s="50"/>
      <c r="G34" s="51"/>
      <c r="H34" s="63"/>
      <c r="I34" s="31" t="str">
        <f t="shared" si="0"/>
        <v/>
      </c>
      <c r="J34" s="32" t="str">
        <f t="shared" si="1"/>
        <v/>
      </c>
      <c r="K34" s="33"/>
      <c r="L34" s="32">
        <f t="shared" si="2"/>
        <v>0</v>
      </c>
      <c r="M34" s="39"/>
      <c r="N34" s="48"/>
      <c r="O34" s="36" t="str">
        <f t="shared" si="3"/>
        <v/>
      </c>
      <c r="P34" s="42"/>
      <c r="Q34" s="42"/>
      <c r="R34" s="42"/>
      <c r="S34" s="42"/>
    </row>
    <row r="35" spans="1:19" ht="20.25" customHeight="1" x14ac:dyDescent="0.4">
      <c r="A35" s="1">
        <v>24</v>
      </c>
      <c r="B35" s="62"/>
      <c r="C35" s="46"/>
      <c r="D35" s="46"/>
      <c r="E35" s="49"/>
      <c r="F35" s="50"/>
      <c r="G35" s="51"/>
      <c r="H35" s="63"/>
      <c r="I35" s="31" t="str">
        <f t="shared" si="0"/>
        <v/>
      </c>
      <c r="J35" s="32" t="str">
        <f t="shared" si="1"/>
        <v/>
      </c>
      <c r="K35" s="33"/>
      <c r="L35" s="32">
        <f t="shared" si="2"/>
        <v>0</v>
      </c>
      <c r="M35" s="39"/>
      <c r="N35" s="48"/>
      <c r="O35" s="36" t="str">
        <f t="shared" si="3"/>
        <v/>
      </c>
      <c r="P35" s="42"/>
      <c r="Q35" s="42"/>
      <c r="R35" s="42"/>
      <c r="S35" s="42"/>
    </row>
    <row r="36" spans="1:19" ht="20.25" customHeight="1" thickBot="1" x14ac:dyDescent="0.45">
      <c r="A36" s="1">
        <v>25</v>
      </c>
      <c r="B36" s="62"/>
      <c r="C36" s="46"/>
      <c r="D36" s="46"/>
      <c r="E36" s="49"/>
      <c r="F36" s="50"/>
      <c r="G36" s="51"/>
      <c r="H36" s="63"/>
      <c r="I36" s="31" t="str">
        <f t="shared" si="0"/>
        <v/>
      </c>
      <c r="J36" s="32" t="str">
        <f t="shared" si="1"/>
        <v/>
      </c>
      <c r="K36" s="33"/>
      <c r="L36" s="32">
        <f t="shared" si="2"/>
        <v>0</v>
      </c>
      <c r="M36" s="39"/>
      <c r="N36" s="48"/>
      <c r="O36" s="36" t="str">
        <f t="shared" si="3"/>
        <v/>
      </c>
      <c r="P36" s="42"/>
      <c r="Q36" s="42"/>
      <c r="R36" s="42"/>
      <c r="S36" s="42"/>
    </row>
    <row r="37" spans="1:19" ht="20.25" customHeight="1" thickBot="1" x14ac:dyDescent="0.45">
      <c r="A37" s="1"/>
      <c r="B37" s="52">
        <f>COUNTA(B12:B36)</f>
        <v>0</v>
      </c>
      <c r="C37" s="53"/>
      <c r="D37" s="53"/>
      <c r="E37" s="54" t="s">
        <v>19</v>
      </c>
      <c r="F37" s="52">
        <f>COUNTA(F12:F36)</f>
        <v>0</v>
      </c>
      <c r="G37" s="55">
        <f>SUM(G12:G36)</f>
        <v>0</v>
      </c>
      <c r="H37" s="52">
        <f>COUNTA(H12:H36)</f>
        <v>0</v>
      </c>
      <c r="I37" s="56"/>
      <c r="J37" s="55">
        <f>SUM(J12:J36)</f>
        <v>0</v>
      </c>
      <c r="K37" s="55">
        <f>SUM(K12:K36)</f>
        <v>0</v>
      </c>
      <c r="L37" s="55">
        <f>SUM(L12:L36)</f>
        <v>0</v>
      </c>
      <c r="M37" s="57"/>
      <c r="N37" s="72"/>
      <c r="O37" s="73"/>
      <c r="P37" s="74"/>
      <c r="Q37" s="58"/>
      <c r="R37" s="58"/>
      <c r="S37" s="59"/>
    </row>
    <row r="38" spans="1:19" ht="20.25" customHeight="1" x14ac:dyDescent="0.4">
      <c r="A38" s="1"/>
      <c r="B38" s="60" t="s">
        <v>20</v>
      </c>
      <c r="C38" s="16" t="s">
        <v>31</v>
      </c>
      <c r="D38" s="60"/>
      <c r="F38" s="3"/>
      <c r="G38" s="16"/>
      <c r="H38" s="16"/>
      <c r="I38" s="16"/>
      <c r="J38" s="16"/>
      <c r="K38" s="16"/>
      <c r="L38" s="16"/>
      <c r="M38" s="16"/>
      <c r="N38" s="16"/>
      <c r="O38" s="16"/>
      <c r="P38" s="1"/>
      <c r="Q38" s="3"/>
      <c r="R38" s="3"/>
      <c r="S38" s="3"/>
    </row>
    <row r="39" spans="1:19" ht="20.25" customHeight="1" x14ac:dyDescent="0.4">
      <c r="A39" s="1"/>
      <c r="B39" s="60">
        <v>2</v>
      </c>
      <c r="C39" s="61" t="s">
        <v>25</v>
      </c>
      <c r="D39" s="60"/>
      <c r="F39" s="3"/>
      <c r="G39" s="1"/>
      <c r="H39" s="1"/>
      <c r="I39" s="1"/>
      <c r="J39" s="1"/>
      <c r="K39" s="1"/>
      <c r="L39" s="1"/>
      <c r="M39" s="1"/>
      <c r="N39" s="1"/>
      <c r="O39" s="1"/>
      <c r="P39" s="1"/>
      <c r="Q39" s="3"/>
      <c r="R39" s="3"/>
      <c r="S39" s="3"/>
    </row>
    <row r="40" spans="1:19" ht="20.25" customHeight="1" x14ac:dyDescent="0.4">
      <c r="A40" s="1"/>
      <c r="B40" s="1">
        <v>3</v>
      </c>
      <c r="C40" s="7" t="s">
        <v>24</v>
      </c>
      <c r="D40" s="1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3"/>
      <c r="R40" s="3"/>
      <c r="S40" s="3"/>
    </row>
    <row r="41" spans="1:19" ht="20.25" customHeight="1" x14ac:dyDescent="0.4">
      <c r="A41" s="3"/>
      <c r="B41" s="1">
        <v>4</v>
      </c>
      <c r="C41" s="7" t="s">
        <v>26</v>
      </c>
      <c r="D41" s="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20.25" customHeight="1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20.25" customHeight="1" x14ac:dyDescent="0.4">
      <c r="C43" s="65" t="s">
        <v>27</v>
      </c>
      <c r="D43" s="65" t="s">
        <v>28</v>
      </c>
    </row>
    <row r="44" spans="1:19" ht="20.25" customHeight="1" x14ac:dyDescent="0.4">
      <c r="C44" s="66" t="s">
        <v>29</v>
      </c>
      <c r="D44" s="66">
        <v>1</v>
      </c>
    </row>
  </sheetData>
  <mergeCells count="3">
    <mergeCell ref="B3:S3"/>
    <mergeCell ref="N11:P11"/>
    <mergeCell ref="N37:P37"/>
  </mergeCells>
  <phoneticPr fontId="3"/>
  <dataValidations count="2">
    <dataValidation type="list" allowBlank="1" showInputMessage="1" showErrorMessage="1" sqref="B12:B36" xr:uid="{00000000-0002-0000-0000-000000000000}">
      <formula1>$C$44</formula1>
    </dataValidation>
    <dataValidation type="list" allowBlank="1" showInputMessage="1" showErrorMessage="1" sqref="H12:H36" xr:uid="{00000000-0002-0000-0000-000001000000}">
      <formula1>$D$44</formula1>
    </dataValidation>
  </dataValidations>
  <pageMargins left="0.7" right="0.7" top="0.37" bottom="0.41" header="0.3" footer="0.3"/>
  <pageSetup paperSize="9"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　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gojyo08</cp:lastModifiedBy>
  <cp:lastPrinted>2022-09-26T06:10:21Z</cp:lastPrinted>
  <dcterms:created xsi:type="dcterms:W3CDTF">2022-09-22T06:30:24Z</dcterms:created>
  <dcterms:modified xsi:type="dcterms:W3CDTF">2023-04-07T06:39:12Z</dcterms:modified>
</cp:coreProperties>
</file>